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oagsp/ASD/School District General/USFR Revisions/JTED Reporting Guidance/Updated JTED Guidance Webinar/JTED FAQ 1/"/>
    </mc:Choice>
  </mc:AlternateContent>
  <bookViews>
    <workbookView xWindow="0" yWindow="0" windowWidth="28800" windowHeight="11916" xr2:uid="{00000000-000D-0000-FFFF-FFFF00000000}"/>
  </bookViews>
  <sheets>
    <sheet name="Central" sheetId="1" r:id="rId1"/>
    <sheet name="Member District" sheetId="2" r:id="rId2"/>
  </sheets>
  <definedNames>
    <definedName name="_xlnm.Print_Area" localSheetId="0">Central!$A$1:$K$103</definedName>
    <definedName name="_xlnm.Print_Area" localSheetId="1">'Member District'!$A$1:$K$103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6" i="2" s="1"/>
  <c r="J8" i="2" s="1"/>
  <c r="K2" i="1"/>
  <c r="K5" i="1" s="1"/>
  <c r="J7" i="1" s="1"/>
</calcChain>
</file>

<file path=xl/sharedStrings.xml><?xml version="1.0" encoding="utf-8"?>
<sst xmlns="http://schemas.openxmlformats.org/spreadsheetml/2006/main" count="375" uniqueCount="207">
  <si>
    <t>How to fill out this page (see detailed instructions to the right of the tables)</t>
  </si>
  <si>
    <t>RECONCILIATION OF CENTRAL JTED COSTS</t>
  </si>
  <si>
    <r>
      <t xml:space="preserve">Reconciliation of Central JTED Costs Table </t>
    </r>
    <r>
      <rPr>
        <sz val="16"/>
        <color theme="1"/>
        <rFont val="Calibri"/>
        <family val="2"/>
        <scheme val="minor"/>
      </rPr>
      <t>(complete after FORM B)</t>
    </r>
  </si>
  <si>
    <t xml:space="preserve">1. Enter statewide and local occupational need program costs in Form B below.
2. Enter costs in the Reconciliation of Central JTED Costs to the right.
3. Retain documentation to support all direct and indirect costs reported, including cost allocation bases. </t>
  </si>
  <si>
    <t>1.  CENTRAL CAMPUS COST TOTAL (from table below)</t>
  </si>
  <si>
    <t>The reconciliation table should be used to reconcile the costs of Central program costs reported on FORM B along with satellite and adult program costs to the total JTED costs recorded in the accounting records.</t>
  </si>
  <si>
    <r>
      <t xml:space="preserve">2.  Costs for JTED </t>
    </r>
    <r>
      <rPr>
        <u/>
        <sz val="12"/>
        <color theme="1"/>
        <rFont val="Arial"/>
        <family val="2"/>
      </rPr>
      <t>Satellite</t>
    </r>
    <r>
      <rPr>
        <sz val="12"/>
        <color theme="1"/>
        <rFont val="Arial"/>
        <family val="2"/>
      </rPr>
      <t xml:space="preserve"> Programs</t>
    </r>
  </si>
  <si>
    <r>
      <t>Amount will pull from total calculated in</t>
    </r>
    <r>
      <rPr>
        <sz val="12"/>
        <color rgb="FFFF0000"/>
        <rFont val="Calibri"/>
        <family val="2"/>
        <scheme val="minor"/>
      </rPr>
      <t xml:space="preserve"> </t>
    </r>
    <r>
      <rPr>
        <sz val="12"/>
        <rFont val="Calibri"/>
        <family val="2"/>
        <scheme val="minor"/>
      </rPr>
      <t>FORM B.</t>
    </r>
  </si>
  <si>
    <t xml:space="preserve">3.  Costs for Adult CTE programs </t>
  </si>
  <si>
    <r>
      <t xml:space="preserve">Enter any applicable </t>
    </r>
    <r>
      <rPr>
        <u/>
        <sz val="12"/>
        <rFont val="Calibri"/>
        <family val="2"/>
        <scheme val="minor"/>
      </rPr>
      <t>Satellite</t>
    </r>
    <r>
      <rPr>
        <sz val="12"/>
        <rFont val="Calibri"/>
        <family val="2"/>
        <scheme val="minor"/>
      </rPr>
      <t xml:space="preserve"> program costs incurred (e.g. pass through payments to member districts and any other costs paid for </t>
    </r>
    <r>
      <rPr>
        <u/>
        <sz val="12"/>
        <rFont val="Calibri"/>
        <family val="2"/>
        <scheme val="minor"/>
      </rPr>
      <t>Satellite</t>
    </r>
    <r>
      <rPr>
        <sz val="12"/>
        <rFont val="Calibri"/>
        <family val="2"/>
        <scheme val="minor"/>
      </rPr>
      <t xml:space="preserve"> programs).</t>
    </r>
  </si>
  <si>
    <t>4.  Total costs (Sum of lines 1 - 3 above, should agree to line 5)</t>
  </si>
  <si>
    <t>Enter any costs related to CTE programs for non-ADM eligible adults.</t>
  </si>
  <si>
    <r>
      <t>5.  Total costs from the JTED's accounting records</t>
    </r>
    <r>
      <rPr>
        <sz val="12"/>
        <rFont val="Arial"/>
        <family val="2"/>
      </rPr>
      <t xml:space="preserve">
     (should agree to line 4)</t>
    </r>
  </si>
  <si>
    <r>
      <t xml:space="preserve">Enter total costs from the accounting records reported in </t>
    </r>
    <r>
      <rPr>
        <b/>
        <sz val="12"/>
        <color theme="1"/>
        <rFont val="Calibri"/>
        <family val="2"/>
        <scheme val="minor"/>
      </rPr>
      <t>all district funds, except student activities, if any</t>
    </r>
    <r>
      <rPr>
        <sz val="12"/>
        <color theme="1"/>
        <rFont val="Calibri"/>
        <family val="2"/>
        <scheme val="minor"/>
      </rPr>
      <t>. The amount should agree to the amount calculated on line 4. If the amount on this line does not agree to the amount calculated on line 4, review costs reported by program to identify corrections.</t>
    </r>
  </si>
  <si>
    <t>Name:</t>
  </si>
  <si>
    <t>CTD</t>
  </si>
  <si>
    <t>FORM B</t>
  </si>
  <si>
    <r>
      <t xml:space="preserve">FORM B Instructions </t>
    </r>
    <r>
      <rPr>
        <sz val="16"/>
        <color theme="1"/>
        <rFont val="Calibri"/>
        <family val="2"/>
        <scheme val="minor"/>
      </rPr>
      <t>(complete before Reconciliation)</t>
    </r>
  </si>
  <si>
    <t>2016-2017</t>
  </si>
  <si>
    <r>
      <t xml:space="preserve">For FY 2017, </t>
    </r>
    <r>
      <rPr>
        <sz val="12"/>
        <color theme="1"/>
        <rFont val="Calibri"/>
        <family val="2"/>
        <scheme val="minor"/>
      </rPr>
      <t xml:space="preserve">if the new program codes 300-399, 450, and 460 (required beginning July 1, 2017) were early implemented in the accounting records, report the costs from those program codes in the applicable JTED programs to complete </t>
    </r>
    <r>
      <rPr>
        <sz val="12"/>
        <rFont val="Calibri"/>
        <family val="2"/>
        <scheme val="minor"/>
      </rPr>
      <t>FORM B</t>
    </r>
    <r>
      <rPr>
        <sz val="12"/>
        <color theme="1"/>
        <rFont val="Calibri"/>
        <family val="2"/>
        <scheme val="minor"/>
      </rPr>
      <t xml:space="preserve">. Otherwise, report the costs recorded in program codes 270 and 470 to complete </t>
    </r>
    <r>
      <rPr>
        <sz val="12"/>
        <rFont val="Calibri"/>
        <family val="2"/>
        <scheme val="minor"/>
      </rPr>
      <t>FORM B</t>
    </r>
    <r>
      <rPr>
        <sz val="12"/>
        <color theme="1"/>
        <rFont val="Calibri"/>
        <family val="2"/>
        <scheme val="minor"/>
      </rPr>
      <t xml:space="preserve">.  </t>
    </r>
  </si>
  <si>
    <t>JTED Program Cost</t>
  </si>
  <si>
    <t>JTED District:</t>
  </si>
  <si>
    <t>CENTRAL DISTRICT SUMMARY FORM</t>
  </si>
  <si>
    <t>ALL Funds 
Exclude costs in functions 23XX - 26XX, 29XX &amp; 3XXX</t>
  </si>
  <si>
    <t>Direct Costs</t>
  </si>
  <si>
    <t xml:space="preserve">Allocated 
Indirect Costs
(from all object codes)    </t>
  </si>
  <si>
    <r>
      <rPr>
        <b/>
        <sz val="14"/>
        <color theme="1"/>
        <rFont val="Calibri"/>
        <family val="2"/>
        <scheme val="minor"/>
      </rPr>
      <t>Direct costs</t>
    </r>
    <r>
      <rPr>
        <sz val="12"/>
        <color theme="1"/>
        <rFont val="Calibri"/>
        <family val="2"/>
        <scheme val="minor"/>
      </rPr>
      <t xml:space="preserve"> – To the extent possible, costs from </t>
    </r>
    <r>
      <rPr>
        <b/>
        <sz val="12"/>
        <color theme="1"/>
        <rFont val="Calibri"/>
        <family val="2"/>
        <scheme val="minor"/>
      </rPr>
      <t>all district funds, except student activities, if any,</t>
    </r>
    <r>
      <rPr>
        <sz val="12"/>
        <color theme="1"/>
        <rFont val="Calibri"/>
        <family val="2"/>
        <scheme val="minor"/>
      </rPr>
      <t xml:space="preserve"> (e.g., M&amp;O, UCO, federal and state grants, tax credit, etc.) that can be </t>
    </r>
    <r>
      <rPr>
        <u/>
        <sz val="12"/>
        <color theme="1"/>
        <rFont val="Calibri"/>
        <family val="2"/>
        <scheme val="minor"/>
      </rPr>
      <t>easily</t>
    </r>
    <r>
      <rPr>
        <sz val="12"/>
        <color theme="1"/>
        <rFont val="Calibri"/>
        <family val="2"/>
        <scheme val="minor"/>
      </rPr>
      <t xml:space="preserve"> attributable to a specific JTED Program should be reported on the respective </t>
    </r>
    <r>
      <rPr>
        <u/>
        <sz val="12"/>
        <color theme="1"/>
        <rFont val="Calibri"/>
        <family val="2"/>
        <scheme val="minor"/>
      </rPr>
      <t>Central</t>
    </r>
    <r>
      <rPr>
        <sz val="12"/>
        <color theme="1"/>
        <rFont val="Calibri"/>
        <family val="2"/>
        <scheme val="minor"/>
      </rPr>
      <t xml:space="preserve"> program’s line. Expenditures should be reported in the appropriate columns indicated by the object codes listed. Do </t>
    </r>
    <r>
      <rPr>
        <u/>
        <sz val="12"/>
        <color theme="1"/>
        <rFont val="Calibri"/>
        <family val="2"/>
        <scheme val="minor"/>
      </rPr>
      <t>not</t>
    </r>
    <r>
      <rPr>
        <sz val="12"/>
        <color theme="1"/>
        <rFont val="Calibri"/>
        <family val="2"/>
        <scheme val="minor"/>
      </rPr>
      <t xml:space="preserve"> include pass through payments to member districts or costs of Adult CTE Programs</t>
    </r>
    <r>
      <rPr>
        <sz val="12"/>
        <rFont val="Calibri"/>
        <family val="2"/>
        <scheme val="minor"/>
      </rPr>
      <t xml:space="preserve"> as those amounts are entered only in the reconciliation portion of the form</t>
    </r>
    <r>
      <rPr>
        <sz val="12"/>
        <color theme="1"/>
        <rFont val="Calibri"/>
        <family val="2"/>
        <scheme val="minor"/>
      </rPr>
      <t>.</t>
    </r>
    <r>
      <rPr>
        <b/>
        <sz val="12"/>
        <color theme="1"/>
        <rFont val="Calibri"/>
        <family val="2"/>
        <scheme val="minor"/>
      </rPr>
      <t/>
    </r>
  </si>
  <si>
    <t>Program Number
(CIP)</t>
  </si>
  <si>
    <t>USFR Chart of Accounts Program Code</t>
  </si>
  <si>
    <t>ADE Program Title</t>
  </si>
  <si>
    <t>Program Cost</t>
  </si>
  <si>
    <t>Salaries
61XX</t>
  </si>
  <si>
    <t>ERE
62XX</t>
  </si>
  <si>
    <t>Purchased
Services
63XX, 64XX, 65XX (excluding 6450)</t>
  </si>
  <si>
    <t>Supplies 
(including Textbooks
&amp; Inst Aids) 
66XX</t>
  </si>
  <si>
    <t>Property
(including Land &amp; Bldg, Equipment purchases and leases)
6450, 67XX, 6832, &amp; 6842</t>
  </si>
  <si>
    <t>Other
68XX (excluding 6832 &amp; 6842)</t>
  </si>
  <si>
    <t>52.0300.00</t>
  </si>
  <si>
    <t>Accounting and Related Services</t>
  </si>
  <si>
    <r>
      <rPr>
        <b/>
        <sz val="12"/>
        <rFont val="Calibri"/>
        <family val="2"/>
        <scheme val="minor"/>
      </rPr>
      <t>Salaries</t>
    </r>
    <r>
      <rPr>
        <sz val="12"/>
        <rFont val="Calibri"/>
        <family val="2"/>
        <scheme val="minor"/>
      </rPr>
      <t xml:space="preserve"> (61XX) – those salary amounts that can be easily attributable to a specific JTED Program.</t>
    </r>
  </si>
  <si>
    <t>01.0100.90</t>
  </si>
  <si>
    <t>Agribusiness Systems</t>
  </si>
  <si>
    <r>
      <rPr>
        <b/>
        <sz val="12"/>
        <rFont val="Calibri"/>
        <family val="2"/>
        <scheme val="minor"/>
      </rPr>
      <t>ERE</t>
    </r>
    <r>
      <rPr>
        <sz val="12"/>
        <rFont val="Calibri"/>
        <family val="2"/>
        <scheme val="minor"/>
      </rPr>
      <t xml:space="preserve"> (62XX) – corresponding employee benefit amounts easily attributable to a specific JTED Program.</t>
    </r>
  </si>
  <si>
    <t>49.0100.00</t>
  </si>
  <si>
    <t>Air Transportation</t>
  </si>
  <si>
    <r>
      <rPr>
        <b/>
        <sz val="12"/>
        <rFont val="Calibri"/>
        <family val="2"/>
        <scheme val="minor"/>
      </rPr>
      <t>Purchased Services</t>
    </r>
    <r>
      <rPr>
        <sz val="12"/>
        <rFont val="Calibri"/>
        <family val="2"/>
        <scheme val="minor"/>
      </rPr>
      <t xml:space="preserve"> (63XX, 64XX, 65XX, excl. 6450) – services purchased from persons or vendors with specialized skills or knowledge that can be easily attributable to a specific JTED Program. </t>
    </r>
    <r>
      <rPr>
        <b/>
        <sz val="12"/>
        <rFont val="Calibri"/>
        <family val="2"/>
        <scheme val="minor"/>
      </rPr>
      <t>Exclude</t>
    </r>
    <r>
      <rPr>
        <sz val="12"/>
        <rFont val="Calibri"/>
        <family val="2"/>
        <scheme val="minor"/>
      </rPr>
      <t xml:space="preserve"> costs coded to Object Code 6450—Construction Services, as those expenditures should be reported in the </t>
    </r>
    <r>
      <rPr>
        <b/>
        <sz val="12"/>
        <rFont val="Calibri"/>
        <family val="2"/>
        <scheme val="minor"/>
      </rPr>
      <t>Property</t>
    </r>
    <r>
      <rPr>
        <sz val="12"/>
        <rFont val="Calibri"/>
        <family val="2"/>
        <scheme val="minor"/>
      </rPr>
      <t xml:space="preserve"> column.</t>
    </r>
  </si>
  <si>
    <t>47.0600.50</t>
  </si>
  <si>
    <t>Aircraft Mechanics</t>
  </si>
  <si>
    <t>01.0100.40</t>
  </si>
  <si>
    <t>Animal Systems</t>
  </si>
  <si>
    <t>10.0200.60</t>
  </si>
  <si>
    <t>Animation</t>
  </si>
  <si>
    <r>
      <rPr>
        <b/>
        <sz val="12"/>
        <rFont val="Calibri"/>
        <family val="2"/>
        <scheme val="minor"/>
      </rPr>
      <t>Supplies</t>
    </r>
    <r>
      <rPr>
        <sz val="12"/>
        <rFont val="Calibri"/>
        <family val="2"/>
        <scheme val="minor"/>
      </rPr>
      <t xml:space="preserve"> (66XX) – expenditures for all supplies (including textbooks and instructional aids such as instructional software) that can easily be attributed to a specific JTED Program.</t>
    </r>
  </si>
  <si>
    <t>15.1300.20</t>
  </si>
  <si>
    <t>Architectural Drafting</t>
  </si>
  <si>
    <t>48.0500.20</t>
  </si>
  <si>
    <t>Automation/Robotics</t>
  </si>
  <si>
    <r>
      <rPr>
        <b/>
        <sz val="12"/>
        <rFont val="Calibri"/>
        <family val="2"/>
        <scheme val="minor"/>
      </rPr>
      <t>Property</t>
    </r>
    <r>
      <rPr>
        <sz val="12"/>
        <rFont val="Calibri"/>
        <family val="2"/>
        <scheme val="minor"/>
      </rPr>
      <t xml:space="preserve"> (6450, 67XX, 6832, 6842) – all property expenditures for purchases and leases of land building and equipment that  can easily be attributed to a specific JTED Program.</t>
    </r>
  </si>
  <si>
    <t>47.0600.30</t>
  </si>
  <si>
    <t>Automotive Collision Repair</t>
  </si>
  <si>
    <t>47.0600.20</t>
  </si>
  <si>
    <t>Automotive Technologies</t>
  </si>
  <si>
    <r>
      <rPr>
        <b/>
        <sz val="12"/>
        <rFont val="Calibri"/>
        <family val="2"/>
        <scheme val="minor"/>
      </rPr>
      <t>Other</t>
    </r>
    <r>
      <rPr>
        <sz val="12"/>
        <rFont val="Calibri"/>
        <family val="2"/>
        <scheme val="minor"/>
      </rPr>
      <t xml:space="preserve"> (68XX, excl. 6832 and 6842) – all miscellaneous expenditures that can be easily attributable to a specific JTED Program. </t>
    </r>
    <r>
      <rPr>
        <b/>
        <sz val="12"/>
        <rFont val="Calibri"/>
        <family val="2"/>
        <scheme val="minor"/>
      </rPr>
      <t>Exclude</t>
    </r>
    <r>
      <rPr>
        <sz val="12"/>
        <rFont val="Calibri"/>
        <family val="2"/>
        <scheme val="minor"/>
      </rPr>
      <t xml:space="preserve"> expenditures for Object Codes 6832—Redemption of Principal–Other than Bonds and 6842—Interest on  Long-Term Debt–Other than Bonds, as those expenditures should be reported in the </t>
    </r>
    <r>
      <rPr>
        <b/>
        <sz val="12"/>
        <rFont val="Calibri"/>
        <family val="2"/>
        <scheme val="minor"/>
      </rPr>
      <t>Property</t>
    </r>
    <r>
      <rPr>
        <sz val="12"/>
        <rFont val="Calibri"/>
        <family val="2"/>
        <scheme val="minor"/>
      </rPr>
      <t xml:space="preserve"> column.</t>
    </r>
  </si>
  <si>
    <t>41.0100.00</t>
  </si>
  <si>
    <t>Bioscience</t>
  </si>
  <si>
    <t>52.0200.00</t>
  </si>
  <si>
    <t>Business Management and Administrative Services</t>
  </si>
  <si>
    <t>52.0400.00</t>
  </si>
  <si>
    <t>Business Operations Support and Assistant Services</t>
  </si>
  <si>
    <r>
      <rPr>
        <b/>
        <sz val="14"/>
        <rFont val="Calibri"/>
        <family val="2"/>
        <scheme val="minor"/>
      </rPr>
      <t>Indirect Costs</t>
    </r>
    <r>
      <rPr>
        <sz val="14"/>
        <rFont val="Calibri"/>
        <family val="2"/>
        <scheme val="minor"/>
      </rPr>
      <t xml:space="preserve"> </t>
    </r>
    <r>
      <rPr>
        <sz val="12"/>
        <rFont val="Calibri"/>
        <family val="2"/>
        <scheme val="minor"/>
      </rPr>
      <t xml:space="preserve">– those remaining JTED Central Program costs from </t>
    </r>
    <r>
      <rPr>
        <b/>
        <sz val="12"/>
        <rFont val="Calibri"/>
        <family val="2"/>
        <scheme val="minor"/>
      </rPr>
      <t>all district funds, except student activities, if any,</t>
    </r>
    <r>
      <rPr>
        <sz val="12"/>
        <rFont val="Calibri"/>
        <family val="2"/>
        <scheme val="minor"/>
      </rPr>
      <t xml:space="preserve"> (e.g., M&amp;O, UCO, federal and state grants, tax credit, etc.) that cannot be directly reported for an individual JTED Central Program should be allocated across applicable programs using a reasonable allocation base as described below. All Central JTED program transportation costs (coded to program codes 470 or 450) should be allocated to applicable JTED programs. Do not include pass through payments to member districts, costs incurred for JTED satellite programs, or costs of Adult CTE Programs as those amounts are entered only in the reconciliation portion of the form.</t>
    </r>
  </si>
  <si>
    <t>46.0400.40</t>
  </si>
  <si>
    <t>Cabinetmaking</t>
  </si>
  <si>
    <t>46.0400.30</t>
  </si>
  <si>
    <t>Carpentry</t>
  </si>
  <si>
    <t>15.1200.20</t>
  </si>
  <si>
    <t>Computer Maintenance</t>
  </si>
  <si>
    <t>46.0400.20</t>
  </si>
  <si>
    <t>Construction Technologies</t>
  </si>
  <si>
    <t>12.0400.00</t>
  </si>
  <si>
    <t>Cosmetology and Related Personal Grooming Services</t>
  </si>
  <si>
    <t>Several examples of allocation bases are included below. JTEDs may use the Percentage of Direct Expenditures allocation base when the amount of cost to be allocated is relatively small in comparison to the directly assigned costs. Otherwise, JTEDs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JTED Central Program, enter the amount in the “Allocated Indirect Costs (from all object codes)” column on the respective program’s line.</t>
  </si>
  <si>
    <t>12.0500.00</t>
  </si>
  <si>
    <t>Culinary Arts</t>
  </si>
  <si>
    <t>51.0600.00</t>
  </si>
  <si>
    <t>Dental Assisting</t>
  </si>
  <si>
    <t>47.0600.40</t>
  </si>
  <si>
    <t>Diesel Engine Repair</t>
  </si>
  <si>
    <t>10.0200.40</t>
  </si>
  <si>
    <t>Digital Communications</t>
  </si>
  <si>
    <t>10.0200.50</t>
  </si>
  <si>
    <t>Digital Photography</t>
  </si>
  <si>
    <r>
      <rPr>
        <b/>
        <sz val="12"/>
        <rFont val="Calibri"/>
        <family val="2"/>
        <scheme val="minor"/>
      </rPr>
      <t>Percentage of Direct Expenditures</t>
    </r>
    <r>
      <rPr>
        <sz val="12"/>
        <rFont val="Calibri"/>
        <family val="2"/>
        <scheme val="minor"/>
      </rPr>
      <t xml:space="preserve"> – calculate the percentage of each individual JTED Program’s share of the district’s total direct costs (excluding property costs). Multiply the resulting percentages by the total cost to be allocated and then report the proportionate share for each program.</t>
    </r>
  </si>
  <si>
    <t>10.0200.20</t>
  </si>
  <si>
    <t>Digital Printing</t>
  </si>
  <si>
    <t>13.1210.00</t>
  </si>
  <si>
    <t>Early Childhood Education</t>
  </si>
  <si>
    <r>
      <rPr>
        <b/>
        <sz val="12"/>
        <rFont val="Calibri"/>
        <family val="2"/>
        <scheme val="minor"/>
      </rPr>
      <t>Number of JTED Programs</t>
    </r>
    <r>
      <rPr>
        <sz val="12"/>
        <rFont val="Calibri"/>
        <family val="2"/>
        <scheme val="minor"/>
      </rPr>
      <t xml:space="preserve"> – divide total indirect costs by the number of applicable programs. This is a good base to use only if the cost is the same for each JTED program regardless of the number of teacher, students, or space, etc. for the program.</t>
    </r>
  </si>
  <si>
    <t>13.1200.00</t>
  </si>
  <si>
    <t>Education Professions</t>
  </si>
  <si>
    <t>15.0300.00</t>
  </si>
  <si>
    <t>Electronic Technologies</t>
  </si>
  <si>
    <r>
      <rPr>
        <b/>
        <sz val="12"/>
        <rFont val="Calibri"/>
        <family val="2"/>
        <scheme val="minor"/>
      </rPr>
      <t>Number of Students in Each Program</t>
    </r>
    <r>
      <rPr>
        <sz val="12"/>
        <rFont val="Calibri"/>
        <family val="2"/>
        <scheme val="minor"/>
      </rPr>
      <t xml:space="preserve"> – divide total indirect costs by the total number of students in applicable programs. Multiply the result by the number of students in each individual JTED Program to allocate the cost.</t>
    </r>
  </si>
  <si>
    <t>15.1300.30</t>
  </si>
  <si>
    <t>Electronics Drafting</t>
  </si>
  <si>
    <t>51.0900.30</t>
  </si>
  <si>
    <t>Emergency Medical Services</t>
  </si>
  <si>
    <r>
      <rPr>
        <b/>
        <sz val="12"/>
        <rFont val="Calibri"/>
        <family val="2"/>
        <scheme val="minor"/>
      </rPr>
      <t>Number of Teachers in Each Program</t>
    </r>
    <r>
      <rPr>
        <sz val="12"/>
        <rFont val="Calibri"/>
        <family val="2"/>
        <scheme val="minor"/>
      </rPr>
      <t xml:space="preserve"> – divide total indirect costs by the total number of teachers. Multiply the result by the number of teachers in each individual JTED Program to allocate the cost. This may be a good base to use for professional development costs.</t>
    </r>
  </si>
  <si>
    <t>15.0000.00</t>
  </si>
  <si>
    <t>Engineering Sciences</t>
  </si>
  <si>
    <t>01.0100.20</t>
  </si>
  <si>
    <t>Food Products and Processing Systems</t>
  </si>
  <si>
    <r>
      <rPr>
        <b/>
        <sz val="12"/>
        <rFont val="Calibri"/>
        <family val="2"/>
        <scheme val="minor"/>
      </rPr>
      <t>Square Footage</t>
    </r>
    <r>
      <rPr>
        <sz val="12"/>
        <rFont val="Calibri"/>
        <family val="2"/>
        <scheme val="minor"/>
      </rPr>
      <t xml:space="preserve"> – divide total indirect costs by the total square footage used. Multiply the result by the square footage used by each individual JTED Program to allocate the cost. This may be a good base to use for building maintenance or utility costs.</t>
    </r>
  </si>
  <si>
    <t>52.1900.20</t>
  </si>
  <si>
    <t>Fashion Design and Merchandising</t>
  </si>
  <si>
    <t>10.0200.90</t>
  </si>
  <si>
    <t>Film &amp; TV</t>
  </si>
  <si>
    <r>
      <rPr>
        <b/>
        <sz val="12"/>
        <rFont val="Calibri"/>
        <family val="2"/>
        <scheme val="minor"/>
      </rPr>
      <t>Other</t>
    </r>
    <r>
      <rPr>
        <sz val="12"/>
        <rFont val="Calibri"/>
        <family val="2"/>
        <scheme val="minor"/>
      </rPr>
      <t xml:space="preserve"> – any other allocation method that relates to the costs to be allocated.</t>
    </r>
  </si>
  <si>
    <t>52.0800.00</t>
  </si>
  <si>
    <t>Financial Services</t>
  </si>
  <si>
    <t>43.0200.00</t>
  </si>
  <si>
    <t>Fire Service</t>
  </si>
  <si>
    <t>Document the reasoning for the allocation bases used to allocate indirect costs.</t>
  </si>
  <si>
    <t>10.0200.30</t>
  </si>
  <si>
    <t>Graphic/ Web Design</t>
  </si>
  <si>
    <t>51.0707.00</t>
  </si>
  <si>
    <t>Health Information Technology</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</si>
  <si>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</si>
  <si>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</si>
  <si>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</si>
  <si>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</si>
  <si>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</si>
  <si>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</si>
  <si>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</si>
  <si>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</si>
  <si>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</si>
  <si>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</si>
  <si>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</si>
  <si>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</si>
  <si>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</si>
  <si>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</si>
  <si>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</si>
  <si>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Law, Public Safety and Security</t>
  </si>
  <si>
    <t>15.1300.40</t>
  </si>
  <si>
    <t>Mechanical Drafting</t>
  </si>
  <si>
    <t>51.0800.60</t>
  </si>
  <si>
    <t>Medical Assisting Services</t>
  </si>
  <si>
    <t>51.0800.40</t>
  </si>
  <si>
    <t>Medical Imaging Support Services</t>
  </si>
  <si>
    <t>51.1500.00</t>
  </si>
  <si>
    <t>Mental and Social Health Services</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</si>
  <si>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</si>
  <si>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</si>
  <si>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</si>
  <si>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</si>
  <si>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</si>
  <si>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</si>
  <si>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</si>
  <si>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</si>
  <si>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</si>
  <si>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</si>
  <si>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</si>
  <si>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</si>
  <si>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</si>
  <si>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Professional Sales and Marketing</t>
  </si>
  <si>
    <t>46.0300.20</t>
  </si>
  <si>
    <t>Residential Electrician</t>
  </si>
  <si>
    <t>51.0900.20</t>
  </si>
  <si>
    <t>Respiratory Therapy Technician</t>
  </si>
  <si>
    <t>15.1200.40</t>
  </si>
  <si>
    <t>Software Development</t>
  </si>
  <si>
    <t>51.0800.50</t>
  </si>
  <si>
    <t>Sports Medicine and Rehabilitation Services</t>
  </si>
  <si>
    <t>51.0900.40</t>
  </si>
  <si>
    <t>Surgical Technician</t>
  </si>
  <si>
    <t>50.0500.20</t>
  </si>
  <si>
    <t>Technical Theatre</t>
  </si>
  <si>
    <t>51.3500.00</t>
  </si>
  <si>
    <t>Therapeutic Massage</t>
  </si>
  <si>
    <t>51.0808.00</t>
  </si>
  <si>
    <t>Veterinary Assistant</t>
  </si>
  <si>
    <t>15.1200.50</t>
  </si>
  <si>
    <t>Web Page Development</t>
  </si>
  <si>
    <t>48.0508.00</t>
  </si>
  <si>
    <t>Welding Technologies</t>
  </si>
  <si>
    <r>
      <t>Local Occupational Need Programs</t>
    </r>
    <r>
      <rPr>
        <b/>
        <sz val="11"/>
        <color rgb="FFFF0000"/>
        <rFont val="Calibri"/>
        <family val="2"/>
      </rPr>
      <t>—</t>
    </r>
    <r>
      <rPr>
        <b/>
        <sz val="11"/>
        <color rgb="FFFF0000"/>
        <rFont val="Arial"/>
        <family val="2"/>
      </rPr>
      <t>Enter the CIP #, program code assigned by the JTED in the 380-399 range, program title, and costs for programs approved by ADE that meet local occupational needs</t>
    </r>
  </si>
  <si>
    <t>CENTRAL CAMPUS COST TOTAL</t>
  </si>
  <si>
    <t>RECONCILIATION OF MEMBER DISTRICT COSTS</t>
  </si>
  <si>
    <r>
      <t xml:space="preserve">Reconciliation of Member District Costs Table </t>
    </r>
    <r>
      <rPr>
        <sz val="16"/>
        <color theme="1"/>
        <rFont val="Calibri"/>
        <family val="2"/>
        <scheme val="minor"/>
      </rPr>
      <t>(complete after FORM B)</t>
    </r>
  </si>
  <si>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</si>
  <si>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1.  MEMBER DISTRICT COST TOTAL (from table below)</t>
  </si>
  <si>
    <t>The reconciliation table should be used to reconcile the Satellite program costs reported on FORM B to the total JTED Satellite costs recorded in the member district's accounting records.</t>
  </si>
  <si>
    <t>2.  Costs for JTED Central Programs</t>
  </si>
  <si>
    <r>
      <t xml:space="preserve">3.  Costs that were </t>
    </r>
    <r>
      <rPr>
        <u/>
        <sz val="12"/>
        <color theme="1"/>
        <rFont val="Arial"/>
        <family val="2"/>
      </rPr>
      <t>not</t>
    </r>
    <r>
      <rPr>
        <sz val="12"/>
        <color theme="1"/>
        <rFont val="Arial"/>
        <family val="2"/>
      </rPr>
      <t xml:space="preserve"> for JTED approved CTE programs</t>
    </r>
  </si>
  <si>
    <t>Enter any costs that the member district incurred related to JTED Central programs, such as transportation costs (coded to program code 470 or 450, if used in FY 2017).</t>
  </si>
  <si>
    <t>4.  Costs coded to program codes 270 and 470 (or programs 300-399, 450,
      and 460, if used in FY 2017) in functions 23XX-26XX, 29XX and 3XXX.</t>
  </si>
  <si>
    <t>Enter any costs coded to program codes 270 and 470 that were not for JTED approved CTE programs (those programs not listed in FORM B). If all JTED program costs were coded to programs 300-399 and 460, enter zero on this line.</t>
  </si>
  <si>
    <t>5.  Total costs (Sum of lines 1 - 4 above, should agree to line 6)</t>
  </si>
  <si>
    <t>Enter any costs recorded in functions 23XX, 24XX, 25XX, 26XX, 29XX, and 3XXX (excluded from FORM B) to reconcile total costs reported in the accounting records to the amounts included in this report.</t>
  </si>
  <si>
    <t>6.  Total costs from the District's accounting records  (should agree to line 5).</t>
  </si>
  <si>
    <r>
      <t xml:space="preserve">Enter total costs from the accounting records reported in </t>
    </r>
    <r>
      <rPr>
        <b/>
        <sz val="12"/>
        <rFont val="Calibri"/>
        <family val="2"/>
        <scheme val="minor"/>
      </rPr>
      <t>all district funds, except student activities, if any,</t>
    </r>
    <r>
      <rPr>
        <sz val="12"/>
        <rFont val="Calibri"/>
        <family val="2"/>
        <scheme val="minor"/>
      </rPr>
      <t xml:space="preserve"> for program codes 270 and 470. If all JTED program expenditures were coded to programs 300-399, 450, and 460, then enter total costs from the District's accounting records reported for program codes 300-399, 450, and 460. If the amount on this line does not agree to the amount calculated on line 5, review costs reported by program to identify corrections.</t>
    </r>
  </si>
  <si>
    <t>CTD(S)</t>
  </si>
  <si>
    <t>Home District:</t>
  </si>
  <si>
    <t>MEMBER DISTRICT SUMMARY FORM</t>
  </si>
  <si>
    <r>
      <rPr>
        <b/>
        <sz val="14"/>
        <color theme="1"/>
        <rFont val="Calibri"/>
        <family val="2"/>
        <scheme val="minor"/>
      </rPr>
      <t>Direct costs</t>
    </r>
    <r>
      <rPr>
        <sz val="12"/>
        <color theme="1"/>
        <rFont val="Calibri"/>
        <family val="2"/>
        <scheme val="minor"/>
      </rPr>
      <t xml:space="preserve"> – To the extent possible, costs from </t>
    </r>
    <r>
      <rPr>
        <b/>
        <sz val="12"/>
        <color theme="1"/>
        <rFont val="Calibri"/>
        <family val="2"/>
        <scheme val="minor"/>
      </rPr>
      <t>all district funds, except student activities, if any,</t>
    </r>
    <r>
      <rPr>
        <sz val="12"/>
        <color theme="1"/>
        <rFont val="Calibri"/>
        <family val="2"/>
        <scheme val="minor"/>
      </rPr>
      <t xml:space="preserve"> (e.g., M&amp;O, UCO, federal and state grants, tax credit, etc.) that can be </t>
    </r>
    <r>
      <rPr>
        <u/>
        <sz val="12"/>
        <color theme="1"/>
        <rFont val="Calibri"/>
        <family val="2"/>
        <scheme val="minor"/>
      </rPr>
      <t>easily</t>
    </r>
    <r>
      <rPr>
        <sz val="12"/>
        <color theme="1"/>
        <rFont val="Calibri"/>
        <family val="2"/>
        <scheme val="minor"/>
      </rPr>
      <t xml:space="preserve"> attributable to a specific JTED Program should be reported on the respective </t>
    </r>
    <r>
      <rPr>
        <u/>
        <sz val="12"/>
        <color theme="1"/>
        <rFont val="Calibri"/>
        <family val="2"/>
        <scheme val="minor"/>
      </rPr>
      <t>Satellite</t>
    </r>
    <r>
      <rPr>
        <sz val="12"/>
        <color theme="1"/>
        <rFont val="Calibri"/>
        <family val="2"/>
        <scheme val="minor"/>
      </rPr>
      <t xml:space="preserve"> program’s line. Expenditures should be reported in the appropriate columns indicated by the object codes listed. Do </t>
    </r>
    <r>
      <rPr>
        <u/>
        <sz val="12"/>
        <color theme="1"/>
        <rFont val="Calibri"/>
        <family val="2"/>
        <scheme val="minor"/>
      </rPr>
      <t>not</t>
    </r>
    <r>
      <rPr>
        <sz val="12"/>
        <color theme="1"/>
        <rFont val="Calibri"/>
        <family val="2"/>
        <scheme val="minor"/>
      </rPr>
      <t xml:space="preserve"> include costs related to </t>
    </r>
    <r>
      <rPr>
        <u/>
        <sz val="12"/>
        <color theme="1"/>
        <rFont val="Calibri"/>
        <family val="2"/>
        <scheme val="minor"/>
      </rPr>
      <t>Central</t>
    </r>
    <r>
      <rPr>
        <sz val="12"/>
        <color theme="1"/>
        <rFont val="Calibri"/>
        <family val="2"/>
        <scheme val="minor"/>
      </rPr>
      <t xml:space="preserve"> programs. </t>
    </r>
    <r>
      <rPr>
        <b/>
        <sz val="12"/>
        <color theme="1"/>
        <rFont val="Calibri"/>
        <family val="2"/>
        <scheme val="minor"/>
      </rPr>
      <t>Exclude costs reported in functions 23XX, 24XX, 25XX, 26XX, 29XX, and 3XXX as the represent administrative/overhead costs that are not commonly charged to CTE programs.</t>
    </r>
  </si>
  <si>
    <r>
      <rPr>
        <b/>
        <sz val="14"/>
        <rFont val="Calibri"/>
        <family val="2"/>
        <scheme val="minor"/>
      </rPr>
      <t>Indirect Costs</t>
    </r>
    <r>
      <rPr>
        <sz val="14"/>
        <rFont val="Calibri"/>
        <family val="2"/>
        <scheme val="minor"/>
      </rPr>
      <t xml:space="preserve"> </t>
    </r>
    <r>
      <rPr>
        <sz val="12"/>
        <rFont val="Calibri"/>
        <family val="2"/>
        <scheme val="minor"/>
      </rPr>
      <t xml:space="preserve">– those remaining JTED </t>
    </r>
    <r>
      <rPr>
        <u/>
        <sz val="12"/>
        <rFont val="Calibri"/>
        <family val="2"/>
        <scheme val="minor"/>
      </rPr>
      <t>Satellite</t>
    </r>
    <r>
      <rPr>
        <sz val="12"/>
        <rFont val="Calibri"/>
        <family val="2"/>
        <scheme val="minor"/>
      </rPr>
      <t xml:space="preserve"> Program costs from </t>
    </r>
    <r>
      <rPr>
        <b/>
        <sz val="12"/>
        <rFont val="Calibri"/>
        <family val="2"/>
        <scheme val="minor"/>
      </rPr>
      <t>all district funds, except student activities, if any,</t>
    </r>
    <r>
      <rPr>
        <sz val="12"/>
        <rFont val="Calibri"/>
        <family val="2"/>
        <scheme val="minor"/>
      </rPr>
      <t xml:space="preserve"> (e.g., M&amp;O, UCO, federal and state grants, tax credit, etc.) that cannot be directly attributed to individual JTED Programs should be allocated across all JTED </t>
    </r>
    <r>
      <rPr>
        <u/>
        <sz val="12"/>
        <rFont val="Calibri"/>
        <family val="2"/>
        <scheme val="minor"/>
      </rPr>
      <t>Satellite</t>
    </r>
    <r>
      <rPr>
        <sz val="12"/>
        <rFont val="Calibri"/>
        <family val="2"/>
        <scheme val="minor"/>
      </rPr>
      <t xml:space="preserve"> programs using a reasonable allocation base as described below. All satellite JTED program transportation costs (coded to program codes 470 or 460) should be allocated to applicable JTED programs. Do not include costs related to JTED </t>
    </r>
    <r>
      <rPr>
        <u/>
        <sz val="12"/>
        <rFont val="Calibri"/>
        <family val="2"/>
        <scheme val="minor"/>
      </rPr>
      <t>Central</t>
    </r>
    <r>
      <rPr>
        <sz val="12"/>
        <rFont val="Calibri"/>
        <family val="2"/>
        <scheme val="minor"/>
      </rPr>
      <t xml:space="preserve"> Programs here (report in reconciliation above only).</t>
    </r>
    <r>
      <rPr>
        <b/>
        <sz val="12"/>
        <rFont val="Calibri"/>
        <family val="2"/>
        <scheme val="minor"/>
      </rPr>
      <t xml:space="preserve"> Exclude costs reported in functions 23XX, 24XX, 25XX, 26XX, 29XX, and 3XXX as the represent administrative/overhead costs that are not commonly charged to CTE programs. </t>
    </r>
    <r>
      <rPr>
        <sz val="12"/>
        <rFont val="Calibri"/>
        <family val="2"/>
        <scheme val="minor"/>
      </rPr>
      <t xml:space="preserve"> </t>
    </r>
  </si>
  <si>
    <r>
      <t xml:space="preserve">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t>
    </r>
    <r>
      <rPr>
        <u/>
        <sz val="12"/>
        <rFont val="Calibri"/>
        <family val="2"/>
        <scheme val="minor"/>
      </rPr>
      <t>Satellite</t>
    </r>
    <r>
      <rPr>
        <sz val="12"/>
        <rFont val="Calibri"/>
        <family val="2"/>
        <scheme val="minor"/>
      </rPr>
      <t xml:space="preserve"> programs. While different allocation bases can be used for different costs, only one total allocated cost for all allocated costs should be entered for each applicable program. After determining the amount of indirect costs for each applicable JTED Satellite Program, enter the amount in the “Allocated Indirect Costs (from all object codes)” column on the respective program’s line.</t>
    </r>
  </si>
  <si>
    <t>MEMBER DISTRICT COST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</si>
</sst>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20"/>
      <name val="Calibri"/>
      <family val="2"/>
      <scheme val="minor"/>
    </font>
    <font>
      <b/>
      <sz val="14"/>
      <name val="Arial"/>
      <family val="2"/>
    </font>
    <font>
      <b/>
      <sz val="20"/>
      <name val="Arial"/>
      <family val="2"/>
    </font>
    <font>
      <b/>
      <sz val="16"/>
      <color theme="1"/>
      <name val="Calibri"/>
      <family val="2"/>
      <scheme val="minor"/>
    </font>
    <font>
      <sz val="16"/>
      <color theme="1"/>
      <name val="Calibri"/>
      <family val="2"/>
      <scheme val="minor"/>
    </font>
    <font>
      <sz val="16"/>
      <name val="Calibri"/>
      <family val="2"/>
      <scheme val="minor"/>
    </font>
    <font>
      <sz val="12"/>
      <name val="Arial"/>
      <family val="2"/>
    </font>
    <font>
      <b/>
      <sz val="12"/>
      <name val="Arial"/>
      <family val="2"/>
    </font>
    <font>
      <sz val="12"/>
      <name val="Calibri"/>
      <family val="2"/>
      <scheme val="minor"/>
    </font>
    <font>
      <sz val="12"/>
      <color theme="1"/>
      <name val="Arial"/>
      <family val="2"/>
    </font>
    <font>
      <u/>
      <sz val="12"/>
      <color theme="1"/>
      <name val="Arial"/>
      <family val="2"/>
    </font>
    <font>
      <sz val="12"/>
      <color rgb="FFFF0000"/>
      <name val="Calibri"/>
      <family val="2"/>
      <scheme val="minor"/>
    </font>
    <font>
      <b/>
      <sz val="11"/>
      <color rgb="FFFF0000"/>
      <name val="Arial"/>
      <family val="2"/>
    </font>
    <font>
      <u/>
      <sz val="12"/>
      <name val="Calibri"/>
      <family val="2"/>
      <scheme val="minor"/>
    </font>
    <font>
      <sz val="12"/>
      <color theme="1"/>
      <name val="Calibri"/>
      <family val="2"/>
      <scheme val="minor"/>
    </font>
    <font>
      <b/>
      <sz val="12"/>
      <color theme="1"/>
      <name val="Calibri"/>
      <family val="2"/>
      <scheme val="minor"/>
    </font>
    <font>
      <b/>
      <sz val="14"/>
      <color rgb="FFFF0000"/>
      <name val="Calibri"/>
      <family val="2"/>
      <scheme val="minor"/>
    </font>
    <font>
      <sz val="20"/>
      <name val="Arial"/>
      <family val="2"/>
    </font>
    <font>
      <sz val="14"/>
      <color theme="1"/>
      <name val="Calibri"/>
      <family val="2"/>
      <scheme val="minor"/>
    </font>
    <font>
      <b/>
      <sz val="14"/>
      <color theme="1"/>
      <name val="Calibri"/>
      <family val="2"/>
      <scheme val="minor"/>
    </font>
    <font>
      <u/>
      <sz val="12"/>
      <color theme="1"/>
      <name val="Calibri"/>
      <family val="2"/>
      <scheme val="minor"/>
    </font>
    <font>
      <b/>
      <sz val="10"/>
      <name val="Arial"/>
      <family val="2"/>
    </font>
    <font>
      <b/>
      <sz val="11"/>
      <color theme="1"/>
      <name val="Arial"/>
      <family val="2"/>
    </font>
    <font>
      <b/>
      <sz val="12"/>
      <name val="Calibri"/>
      <family val="2"/>
      <scheme val="minor"/>
    </font>
    <font>
      <b/>
      <sz val="14"/>
      <name val="Calibri"/>
      <family val="2"/>
      <scheme val="minor"/>
    </font>
    <font>
      <sz val="14"/>
      <name val="Calibri"/>
      <family val="2"/>
      <scheme val="minor"/>
    </font>
    <font>
      <b/>
      <sz val="11"/>
      <color rgb="FFFF0000"/>
      <name val="Calibri"/>
      <family val="2"/>
    </font>
    <font>
      <b/>
      <sz val="11"/>
      <name val="Arial"/>
      <family val="2"/>
    </font>
    <font>
      <sz val="11"/>
      <name val="Arial"/>
      <family val="2"/>
    </font>
    <font>
      <b/>
      <sz val="18"/>
      <name val="Calibri"/>
      <family val="2"/>
      <scheme val="minor"/>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cellStyleXfs>
  <cellXfs count="147">
    <xf numFmtId="0" fontId="0" fillId="0" borderId="0" xfId="0"/>
    <xf numFmtId="0" fontId="4" fillId="0" borderId="0" xfId="2" applyFont="1" applyAlignment="1" applyProtection="1">
      <alignment vertical="center"/>
      <protection hidden="1"/>
    </xf>
    <xf numFmtId="0" fontId="5" fillId="0" borderId="0" xfId="2" applyFont="1" applyAlignment="1" applyProtection="1">
      <alignment vertical="center"/>
      <protection hidden="1"/>
    </xf>
    <xf numFmtId="0" fontId="3" fillId="0" borderId="0" xfId="2" applyFont="1" applyAlignment="1" applyProtection="1">
      <alignment vertical="center"/>
    </xf>
    <xf numFmtId="164" fontId="3" fillId="0" borderId="0" xfId="2" applyNumberFormat="1" applyFont="1" applyAlignment="1" applyProtection="1">
      <alignment vertical="center"/>
    </xf>
    <xf numFmtId="164" fontId="16" fillId="0" borderId="0" xfId="2" applyNumberFormat="1" applyFont="1" applyAlignment="1" applyProtection="1">
      <alignment vertical="center"/>
    </xf>
    <xf numFmtId="165" fontId="10" fillId="0" borderId="4" xfId="2" applyNumberFormat="1" applyFont="1" applyFill="1" applyBorder="1" applyAlignment="1" applyProtection="1">
      <alignment horizontal="left" vertical="center"/>
    </xf>
    <xf numFmtId="165" fontId="10" fillId="0" borderId="0" xfId="2" applyNumberFormat="1" applyFont="1" applyFill="1" applyBorder="1" applyAlignment="1" applyProtection="1">
      <alignment horizontal="left" vertical="center"/>
    </xf>
    <xf numFmtId="165" fontId="10" fillId="0" borderId="5" xfId="2" applyNumberFormat="1" applyFont="1" applyFill="1" applyBorder="1" applyAlignment="1" applyProtection="1">
      <alignment horizontal="left" vertical="center"/>
    </xf>
    <xf numFmtId="164" fontId="16" fillId="0" borderId="4" xfId="2" applyNumberFormat="1" applyFont="1" applyBorder="1" applyAlignment="1" applyProtection="1">
      <alignment horizontal="center" vertical="center" wrapText="1"/>
    </xf>
    <xf numFmtId="165" fontId="3" fillId="0" borderId="0" xfId="2" applyNumberFormat="1" applyFont="1" applyAlignment="1" applyProtection="1">
      <alignment vertical="center"/>
    </xf>
    <xf numFmtId="44" fontId="11" fillId="0" borderId="11" xfId="1" applyFont="1" applyBorder="1" applyAlignment="1" applyProtection="1">
      <alignment vertical="center" wrapText="1"/>
    </xf>
    <xf numFmtId="164" fontId="20" fillId="0" borderId="0" xfId="2" applyNumberFormat="1" applyFont="1" applyAlignment="1" applyProtection="1">
      <alignment vertical="center"/>
    </xf>
    <xf numFmtId="164" fontId="11" fillId="3" borderId="1" xfId="2" applyNumberFormat="1" applyFont="1" applyFill="1" applyBorder="1" applyAlignment="1" applyProtection="1">
      <alignment horizontal="centerContinuous" vertical="center"/>
    </xf>
    <xf numFmtId="164" fontId="11" fillId="3" borderId="2" xfId="2" applyNumberFormat="1" applyFont="1" applyFill="1" applyBorder="1" applyAlignment="1" applyProtection="1">
      <alignment horizontal="centerContinuous" vertical="center"/>
    </xf>
    <xf numFmtId="164" fontId="6" fillId="3" borderId="2" xfId="2" applyNumberFormat="1" applyFont="1" applyFill="1" applyBorder="1" applyAlignment="1" applyProtection="1">
      <alignment horizontal="centerContinuous" vertical="center"/>
    </xf>
    <xf numFmtId="164" fontId="11" fillId="3" borderId="3" xfId="2" applyNumberFormat="1" applyFont="1" applyFill="1" applyBorder="1" applyAlignment="1" applyProtection="1">
      <alignment horizontal="centerContinuous" vertical="center"/>
    </xf>
    <xf numFmtId="164" fontId="11" fillId="0" borderId="0" xfId="2" applyNumberFormat="1" applyFont="1" applyFill="1" applyAlignment="1" applyProtection="1">
      <alignment horizontal="center" vertical="center"/>
    </xf>
    <xf numFmtId="0" fontId="10" fillId="0" borderId="0" xfId="2" applyFont="1" applyAlignment="1" applyProtection="1">
      <alignment vertical="center"/>
    </xf>
    <xf numFmtId="164" fontId="11" fillId="3" borderId="4" xfId="2" applyNumberFormat="1" applyFont="1" applyFill="1" applyBorder="1" applyAlignment="1" applyProtection="1">
      <alignment horizontal="centerContinuous" vertical="center"/>
    </xf>
    <xf numFmtId="164" fontId="11" fillId="3" borderId="0" xfId="2" applyNumberFormat="1" applyFont="1" applyFill="1" applyBorder="1" applyAlignment="1" applyProtection="1">
      <alignment horizontal="centerContinuous" vertical="center"/>
    </xf>
    <xf numFmtId="164" fontId="6" fillId="3" borderId="0" xfId="2" applyNumberFormat="1" applyFont="1" applyFill="1" applyBorder="1" applyAlignment="1" applyProtection="1">
      <alignment horizontal="centerContinuous" vertical="center"/>
    </xf>
    <xf numFmtId="164" fontId="11" fillId="3" borderId="18" xfId="2" applyNumberFormat="1" applyFont="1" applyFill="1" applyBorder="1" applyAlignment="1" applyProtection="1">
      <alignment horizontal="centerContinuous" vertical="center"/>
    </xf>
    <xf numFmtId="164" fontId="11" fillId="0" borderId="0" xfId="2" applyNumberFormat="1" applyFont="1" applyFill="1" applyBorder="1" applyAlignment="1" applyProtection="1">
      <alignment horizontal="center" vertical="center"/>
    </xf>
    <xf numFmtId="165" fontId="11" fillId="3" borderId="22" xfId="2" applyNumberFormat="1" applyFont="1" applyFill="1" applyBorder="1" applyAlignment="1" applyProtection="1">
      <alignment horizontal="center" vertical="center"/>
    </xf>
    <xf numFmtId="164" fontId="11" fillId="2" borderId="8" xfId="2" applyNumberFormat="1" applyFont="1" applyFill="1" applyBorder="1" applyAlignment="1" applyProtection="1">
      <alignment horizontal="centerContinuous" vertical="center"/>
    </xf>
    <xf numFmtId="164" fontId="10" fillId="2" borderId="9" xfId="2" applyNumberFormat="1" applyFont="1" applyFill="1" applyBorder="1" applyAlignment="1" applyProtection="1">
      <alignment horizontal="centerContinuous" vertical="center"/>
    </xf>
    <xf numFmtId="164" fontId="21" fillId="2" borderId="9" xfId="2" applyNumberFormat="1" applyFont="1" applyFill="1" applyBorder="1" applyAlignment="1" applyProtection="1">
      <alignment horizontal="centerContinuous" vertical="center"/>
    </xf>
    <xf numFmtId="164" fontId="10" fillId="2" borderId="25" xfId="2" applyNumberFormat="1" applyFont="1" applyFill="1" applyBorder="1" applyAlignment="1" applyProtection="1">
      <alignment horizontal="centerContinuous" vertical="center"/>
    </xf>
    <xf numFmtId="164" fontId="10" fillId="0" borderId="0" xfId="2" applyNumberFormat="1" applyFont="1" applyAlignment="1" applyProtection="1">
      <alignment vertical="center"/>
    </xf>
    <xf numFmtId="0" fontId="11" fillId="0" borderId="0" xfId="2" applyFont="1" applyBorder="1" applyAlignment="1" applyProtection="1">
      <alignment horizontal="left" vertical="center" wrapText="1"/>
    </xf>
    <xf numFmtId="164" fontId="10" fillId="0" borderId="0" xfId="2" applyNumberFormat="1" applyFont="1" applyFill="1" applyBorder="1" applyAlignment="1" applyProtection="1">
      <alignment vertical="center"/>
    </xf>
    <xf numFmtId="165" fontId="6" fillId="0" borderId="0" xfId="2" applyNumberFormat="1" applyFont="1" applyBorder="1" applyAlignment="1" applyProtection="1">
      <alignment vertical="center"/>
    </xf>
    <xf numFmtId="0" fontId="3" fillId="0" borderId="0" xfId="2" applyFont="1" applyBorder="1" applyAlignment="1" applyProtection="1">
      <alignment vertical="center"/>
    </xf>
    <xf numFmtId="165" fontId="3" fillId="0" borderId="0" xfId="2" applyNumberFormat="1" applyFont="1" applyBorder="1" applyAlignment="1" applyProtection="1">
      <alignment vertical="center"/>
    </xf>
    <xf numFmtId="0" fontId="25" fillId="3" borderId="29" xfId="2" applyFont="1" applyFill="1" applyBorder="1" applyAlignment="1" applyProtection="1">
      <alignment horizontal="left" vertical="center" wrapText="1" indent="1"/>
    </xf>
    <xf numFmtId="0" fontId="25" fillId="3" borderId="24" xfId="2" applyFont="1" applyFill="1" applyBorder="1" applyAlignment="1" applyProtection="1">
      <alignment horizontal="center" vertical="center" wrapText="1"/>
    </xf>
    <xf numFmtId="0" fontId="25" fillId="3" borderId="30" xfId="2" applyFont="1" applyFill="1" applyBorder="1" applyAlignment="1" applyProtection="1">
      <alignment horizontal="left" vertical="center" indent="1"/>
    </xf>
    <xf numFmtId="164" fontId="25" fillId="3" borderId="31" xfId="2" applyNumberFormat="1" applyFont="1" applyFill="1" applyBorder="1" applyAlignment="1" applyProtection="1">
      <alignment horizontal="center" vertical="center"/>
    </xf>
    <xf numFmtId="164" fontId="25" fillId="3" borderId="29" xfId="2" applyNumberFormat="1" applyFont="1" applyFill="1" applyBorder="1" applyAlignment="1" applyProtection="1">
      <alignment horizontal="center" vertical="center" wrapText="1"/>
    </xf>
    <xf numFmtId="164" fontId="25" fillId="3" borderId="30" xfId="2" applyNumberFormat="1" applyFont="1" applyFill="1" applyBorder="1" applyAlignment="1" applyProtection="1">
      <alignment horizontal="center" vertical="center" wrapText="1"/>
    </xf>
    <xf numFmtId="164" fontId="25" fillId="3" borderId="31" xfId="2" applyNumberFormat="1" applyFont="1" applyFill="1" applyBorder="1" applyAlignment="1" applyProtection="1">
      <alignment horizontal="center" vertical="center" wrapText="1"/>
    </xf>
    <xf numFmtId="0" fontId="25" fillId="0" borderId="0" xfId="2" applyFont="1" applyAlignment="1" applyProtection="1">
      <alignment vertical="center"/>
    </xf>
    <xf numFmtId="44" fontId="3" fillId="4" borderId="33" xfId="3" applyFont="1" applyFill="1" applyBorder="1" applyAlignment="1" applyProtection="1">
      <alignment horizontal="left" vertical="center" indent="1"/>
    </xf>
    <xf numFmtId="0" fontId="3" fillId="0" borderId="0" xfId="2" applyFont="1" applyAlignment="1" applyProtection="1">
      <alignment horizontal="left" vertical="center" indent="1"/>
    </xf>
    <xf numFmtId="0" fontId="12" fillId="0" borderId="0" xfId="2" applyFont="1" applyAlignment="1" applyProtection="1">
      <alignment horizontal="left" vertical="center"/>
    </xf>
    <xf numFmtId="44" fontId="3" fillId="4" borderId="22" xfId="3" applyFont="1" applyFill="1" applyBorder="1" applyAlignment="1" applyProtection="1">
      <alignment horizontal="left" vertical="center" indent="1"/>
    </xf>
    <xf numFmtId="0" fontId="12" fillId="0" borderId="0" xfId="2" applyFont="1" applyAlignment="1" applyProtection="1">
      <alignment horizontal="left" vertical="center" wrapText="1"/>
    </xf>
    <xf numFmtId="0" fontId="12" fillId="0" borderId="0" xfId="2" applyFont="1" applyAlignment="1" applyProtection="1">
      <alignment horizontal="left" vertical="center" indent="1"/>
    </xf>
    <xf numFmtId="0" fontId="27" fillId="0" borderId="0" xfId="2" applyFont="1" applyAlignment="1" applyProtection="1">
      <alignment vertical="center"/>
    </xf>
    <xf numFmtId="0" fontId="12" fillId="0" borderId="0" xfId="2" applyFont="1" applyAlignment="1" applyProtection="1">
      <alignment vertical="center"/>
    </xf>
    <xf numFmtId="0" fontId="31" fillId="0" borderId="22" xfId="2" applyFont="1" applyBorder="1" applyAlignment="1" applyProtection="1">
      <alignment horizontal="center" vertical="center"/>
    </xf>
    <xf numFmtId="165" fontId="25" fillId="3" borderId="37" xfId="2" applyNumberFormat="1" applyFont="1" applyFill="1" applyBorder="1" applyAlignment="1" applyProtection="1">
      <alignment vertical="center"/>
    </xf>
    <xf numFmtId="165" fontId="25" fillId="3" borderId="38" xfId="2" applyNumberFormat="1" applyFont="1" applyFill="1" applyBorder="1" applyAlignment="1" applyProtection="1">
      <alignment vertical="center"/>
    </xf>
    <xf numFmtId="165" fontId="25" fillId="3" borderId="39" xfId="2" applyNumberFormat="1" applyFont="1" applyFill="1" applyBorder="1" applyAlignment="1" applyProtection="1">
      <alignment vertical="center"/>
    </xf>
    <xf numFmtId="164" fontId="25" fillId="5" borderId="22" xfId="2" applyNumberFormat="1" applyFont="1" applyFill="1" applyBorder="1" applyAlignment="1" applyProtection="1">
      <alignment vertical="center"/>
    </xf>
    <xf numFmtId="0" fontId="3" fillId="0" borderId="0" xfId="2" applyFont="1" applyFill="1" applyAlignment="1" applyProtection="1">
      <alignment horizontal="left" vertical="center" indent="1"/>
    </xf>
    <xf numFmtId="0" fontId="32" fillId="0" borderId="0" xfId="2" applyFont="1" applyFill="1" applyAlignment="1" applyProtection="1">
      <alignment horizontal="left" vertical="center"/>
    </xf>
    <xf numFmtId="0" fontId="32" fillId="0" borderId="0" xfId="2" applyFont="1" applyAlignment="1" applyProtection="1">
      <alignment horizontal="left" vertical="center"/>
    </xf>
    <xf numFmtId="164" fontId="10" fillId="0" borderId="0" xfId="2" applyNumberFormat="1" applyFont="1" applyBorder="1" applyAlignment="1" applyProtection="1">
      <alignment horizontal="left" vertical="center" indent="1"/>
    </xf>
    <xf numFmtId="164" fontId="3" fillId="0" borderId="0" xfId="2" applyNumberFormat="1" applyFont="1" applyBorder="1" applyAlignment="1" applyProtection="1">
      <alignment vertical="center"/>
    </xf>
    <xf numFmtId="0" fontId="3" fillId="0" borderId="0" xfId="2" applyFont="1" applyBorder="1" applyAlignment="1" applyProtection="1">
      <alignment horizontal="left" vertical="center" indent="1"/>
    </xf>
    <xf numFmtId="0" fontId="10" fillId="0" borderId="0" xfId="2" applyFont="1" applyBorder="1" applyAlignment="1" applyProtection="1">
      <alignment horizontal="left" vertical="center" indent="1"/>
    </xf>
    <xf numFmtId="0" fontId="10" fillId="0" borderId="0" xfId="2" applyFont="1" applyAlignment="1" applyProtection="1">
      <alignment horizontal="left" vertical="center" indent="1"/>
    </xf>
    <xf numFmtId="0" fontId="33" fillId="0" borderId="0" xfId="2" applyFont="1" applyAlignment="1" applyProtection="1">
      <alignment vertical="center"/>
      <protection hidden="1"/>
    </xf>
    <xf numFmtId="164" fontId="20" fillId="0" borderId="0" xfId="2" applyNumberFormat="1" applyFont="1" applyAlignment="1" applyProtection="1">
      <alignment horizontal="center" vertical="center"/>
    </xf>
    <xf numFmtId="165" fontId="11" fillId="3" borderId="43" xfId="2" applyNumberFormat="1" applyFont="1" applyFill="1" applyBorder="1" applyAlignment="1" applyProtection="1">
      <alignment horizontal="center" vertical="center"/>
    </xf>
    <xf numFmtId="0" fontId="12" fillId="0" borderId="0" xfId="2" applyFont="1" applyAlignment="1" applyProtection="1">
      <alignment horizontal="left" vertical="center" wrapText="1"/>
    </xf>
    <xf numFmtId="164" fontId="5" fillId="3" borderId="26"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xf>
    <xf numFmtId="164" fontId="5" fillId="3" borderId="27" xfId="2" applyNumberFormat="1" applyFont="1" applyFill="1" applyBorder="1" applyAlignment="1" applyProtection="1">
      <alignment horizontal="center" vertical="center"/>
    </xf>
    <xf numFmtId="164" fontId="5" fillId="3" borderId="28" xfId="2" applyNumberFormat="1" applyFont="1" applyFill="1" applyBorder="1" applyAlignment="1" applyProtection="1">
      <alignment horizontal="center" vertical="center" wrapText="1"/>
    </xf>
    <xf numFmtId="164" fontId="5" fillId="3" borderId="32" xfId="2" applyNumberFormat="1" applyFont="1" applyFill="1" applyBorder="1" applyAlignment="1" applyProtection="1">
      <alignment horizontal="center" vertical="center" wrapText="1"/>
    </xf>
    <xf numFmtId="0" fontId="13" fillId="0" borderId="0" xfId="2" applyFont="1" applyAlignment="1" applyProtection="1">
      <alignment horizontal="left" vertical="top" wrapText="1"/>
      <protection hidden="1"/>
    </xf>
    <xf numFmtId="0" fontId="12" fillId="0" borderId="0" xfId="2" applyFont="1" applyAlignment="1" applyProtection="1">
      <alignment horizontal="left" vertical="center"/>
    </xf>
    <xf numFmtId="165" fontId="10" fillId="0" borderId="8" xfId="2" applyNumberFormat="1" applyFont="1" applyFill="1" applyBorder="1" applyAlignment="1" applyProtection="1">
      <alignment horizontal="left" vertical="center" wrapText="1"/>
    </xf>
    <xf numFmtId="165" fontId="10" fillId="0" borderId="9" xfId="2" applyNumberFormat="1" applyFont="1" applyFill="1" applyBorder="1" applyAlignment="1" applyProtection="1">
      <alignment horizontal="left" vertical="center" wrapText="1"/>
    </xf>
    <xf numFmtId="165" fontId="10" fillId="0" borderId="10" xfId="2" applyNumberFormat="1" applyFont="1" applyFill="1" applyBorder="1" applyAlignment="1" applyProtection="1">
      <alignment horizontal="left" vertical="center" wrapText="1"/>
    </xf>
    <xf numFmtId="0" fontId="11" fillId="3" borderId="13" xfId="2" applyFont="1" applyFill="1" applyBorder="1" applyAlignment="1" applyProtection="1">
      <alignment horizontal="center" vertical="center"/>
    </xf>
    <xf numFmtId="0" fontId="11" fillId="3" borderId="14" xfId="2" applyFont="1" applyFill="1" applyBorder="1" applyAlignment="1" applyProtection="1">
      <alignment horizontal="center" vertical="center"/>
    </xf>
    <xf numFmtId="0" fontId="11" fillId="3" borderId="16" xfId="2" applyFont="1" applyFill="1" applyBorder="1" applyAlignment="1" applyProtection="1">
      <alignment horizontal="center" vertical="center"/>
    </xf>
    <xf numFmtId="0" fontId="11" fillId="3" borderId="5" xfId="2" applyFont="1" applyFill="1" applyBorder="1" applyAlignment="1" applyProtection="1">
      <alignment horizontal="center" vertical="center"/>
    </xf>
    <xf numFmtId="0" fontId="11" fillId="3" borderId="20" xfId="2" applyFont="1" applyFill="1" applyBorder="1" applyAlignment="1" applyProtection="1">
      <alignment horizontal="center" vertical="center"/>
    </xf>
    <xf numFmtId="0" fontId="11" fillId="3" borderId="10" xfId="2" applyFont="1" applyFill="1" applyBorder="1" applyAlignment="1" applyProtection="1">
      <alignment horizontal="center" vertical="center"/>
    </xf>
    <xf numFmtId="0" fontId="11" fillId="3" borderId="6" xfId="2" applyFont="1" applyFill="1" applyBorder="1" applyAlignment="1" applyProtection="1">
      <alignment horizontal="center" vertical="center"/>
    </xf>
    <xf numFmtId="0" fontId="11" fillId="3" borderId="17" xfId="2" applyFont="1" applyFill="1" applyBorder="1" applyAlignment="1" applyProtection="1">
      <alignment horizontal="center" vertical="center"/>
    </xf>
    <xf numFmtId="0" fontId="11" fillId="3" borderId="21" xfId="2" applyFont="1" applyFill="1" applyBorder="1" applyAlignment="1" applyProtection="1">
      <alignment horizontal="center" vertical="center"/>
    </xf>
    <xf numFmtId="165" fontId="11" fillId="0" borderId="23" xfId="2" applyNumberFormat="1" applyFont="1" applyFill="1" applyBorder="1" applyAlignment="1" applyProtection="1">
      <alignment horizontal="left" vertical="center"/>
    </xf>
    <xf numFmtId="165" fontId="11" fillId="0" borderId="24" xfId="2" applyNumberFormat="1" applyFont="1" applyFill="1" applyBorder="1" applyAlignment="1" applyProtection="1">
      <alignment horizontal="left" vertical="center"/>
    </xf>
    <xf numFmtId="165" fontId="6" fillId="2" borderId="1" xfId="2" applyNumberFormat="1" applyFont="1" applyFill="1" applyBorder="1" applyAlignment="1" applyProtection="1">
      <alignment horizontal="center" vertical="center"/>
    </xf>
    <xf numFmtId="165" fontId="6" fillId="2" borderId="2" xfId="2" applyNumberFormat="1" applyFont="1" applyFill="1" applyBorder="1" applyAlignment="1" applyProtection="1">
      <alignment horizontal="center" vertical="center"/>
    </xf>
    <xf numFmtId="165" fontId="6" fillId="2" borderId="3" xfId="2" applyNumberFormat="1" applyFont="1" applyFill="1" applyBorder="1" applyAlignment="1" applyProtection="1">
      <alignment horizontal="center" vertical="center"/>
    </xf>
    <xf numFmtId="0" fontId="9" fillId="0" borderId="0" xfId="2" applyFont="1" applyAlignment="1" applyProtection="1">
      <alignment horizontal="left" vertical="top" wrapText="1"/>
      <protection hidden="1"/>
    </xf>
    <xf numFmtId="165" fontId="10" fillId="0" borderId="4" xfId="2" applyNumberFormat="1" applyFont="1" applyFill="1" applyBorder="1" applyAlignment="1" applyProtection="1">
      <alignment horizontal="left" vertical="center"/>
    </xf>
    <xf numFmtId="165" fontId="10" fillId="0" borderId="0" xfId="2" applyNumberFormat="1" applyFont="1" applyFill="1" applyBorder="1" applyAlignment="1" applyProtection="1">
      <alignment horizontal="left" vertical="center"/>
    </xf>
    <xf numFmtId="165" fontId="10" fillId="0" borderId="5" xfId="2" applyNumberFormat="1" applyFont="1" applyFill="1" applyBorder="1" applyAlignment="1" applyProtection="1">
      <alignment horizontal="left" vertical="center"/>
    </xf>
    <xf numFmtId="165" fontId="13" fillId="0" borderId="4" xfId="2" applyNumberFormat="1" applyFont="1" applyFill="1" applyBorder="1" applyAlignment="1" applyProtection="1">
      <alignment horizontal="left" vertical="center" wrapText="1"/>
    </xf>
    <xf numFmtId="165" fontId="13" fillId="0" borderId="0" xfId="2" applyNumberFormat="1" applyFont="1" applyFill="1" applyBorder="1" applyAlignment="1" applyProtection="1">
      <alignment horizontal="left" vertical="center" wrapText="1"/>
    </xf>
    <xf numFmtId="165" fontId="13" fillId="0" borderId="5" xfId="2" applyNumberFormat="1" applyFont="1" applyFill="1" applyBorder="1" applyAlignment="1" applyProtection="1">
      <alignment horizontal="left" vertical="center" wrapText="1"/>
    </xf>
    <xf numFmtId="165" fontId="10" fillId="0" borderId="4" xfId="2" applyNumberFormat="1" applyFont="1" applyFill="1" applyBorder="1" applyAlignment="1" applyProtection="1">
      <alignment horizontal="left" vertical="center" wrapText="1"/>
    </xf>
    <xf numFmtId="165" fontId="10" fillId="0" borderId="0" xfId="2" applyNumberFormat="1" applyFont="1" applyFill="1" applyBorder="1" applyAlignment="1" applyProtection="1">
      <alignment horizontal="left" vertical="center" wrapText="1"/>
    </xf>
    <xf numFmtId="165" fontId="10" fillId="0" borderId="5" xfId="2" applyNumberFormat="1" applyFont="1" applyFill="1" applyBorder="1" applyAlignment="1" applyProtection="1">
      <alignment horizontal="left" vertical="center" wrapText="1"/>
    </xf>
    <xf numFmtId="0" fontId="11" fillId="3" borderId="40" xfId="2" applyFont="1" applyFill="1" applyBorder="1" applyAlignment="1" applyProtection="1">
      <alignment horizontal="center" vertical="center"/>
    </xf>
    <xf numFmtId="0" fontId="11" fillId="3" borderId="41" xfId="2" applyFont="1" applyFill="1" applyBorder="1" applyAlignment="1" applyProtection="1">
      <alignment horizontal="center" vertical="center"/>
    </xf>
    <xf numFmtId="0" fontId="11" fillId="3" borderId="42" xfId="2" applyFont="1" applyFill="1" applyBorder="1" applyAlignment="1" applyProtection="1">
      <alignment horizontal="center" vertical="center"/>
    </xf>
    <xf numFmtId="165" fontId="11" fillId="0" borderId="44" xfId="2" applyNumberFormat="1" applyFont="1" applyFill="1" applyBorder="1" applyAlignment="1" applyProtection="1">
      <alignment horizontal="center" vertical="center"/>
    </xf>
    <xf numFmtId="165" fontId="11" fillId="0" borderId="39" xfId="2" applyNumberFormat="1" applyFont="1" applyFill="1" applyBorder="1" applyAlignment="1" applyProtection="1">
      <alignment horizontal="center" vertical="center"/>
    </xf>
    <xf numFmtId="165" fontId="11" fillId="0" borderId="23" xfId="2" applyNumberFormat="1" applyFont="1" applyFill="1" applyBorder="1" applyAlignment="1" applyProtection="1">
      <alignment horizontal="center" vertical="center"/>
    </xf>
    <xf numFmtId="165" fontId="11" fillId="0" borderId="24" xfId="2" applyNumberFormat="1" applyFont="1" applyFill="1" applyBorder="1" applyAlignment="1" applyProtection="1">
      <alignment horizontal="center" vertical="center"/>
    </xf>
    <xf numFmtId="0" fontId="10" fillId="0" borderId="0" xfId="2" applyFont="1" applyAlignment="1" applyProtection="1">
      <alignment horizontal="left" vertical="top" wrapText="1"/>
      <protection hidden="1"/>
    </xf>
    <xf numFmtId="165" fontId="13" fillId="0" borderId="4" xfId="2" applyNumberFormat="1" applyFont="1" applyFill="1" applyBorder="1" applyAlignment="1" applyProtection="1">
      <alignment horizontal="left" vertical="center"/>
    </xf>
    <xf numFmtId="165" fontId="13" fillId="0" borderId="0" xfId="2" applyNumberFormat="1" applyFont="1" applyFill="1" applyBorder="1" applyAlignment="1" applyProtection="1">
      <alignment horizontal="left" vertical="center"/>
    </xf>
    <xf numFmtId="165" fontId="13" fillId="0" borderId="5" xfId="2" applyNumberFormat="1" applyFont="1" applyFill="1" applyBorder="1" applyAlignment="1" applyProtection="1">
      <alignment horizontal="left" vertical="center"/>
    </xf>
    <xf numFmtId="165" fontId="13" fillId="0" borderId="8" xfId="2" applyNumberFormat="1" applyFont="1" applyFill="1" applyBorder="1" applyAlignment="1" applyProtection="1">
      <alignment horizontal="left" vertical="center" wrapText="1"/>
    </xf>
    <xf numFmtId="165" fontId="13" fillId="0" borderId="9" xfId="2" applyNumberFormat="1" applyFont="1" applyFill="1" applyBorder="1" applyAlignment="1" applyProtection="1">
      <alignment horizontal="left" vertical="center" wrapText="1"/>
    </xf>
    <xf numFmtId="165" fontId="13" fillId="0" borderId="10" xfId="2" applyNumberFormat="1" applyFont="1" applyFill="1" applyBorder="1" applyAlignment="1" applyProtection="1">
      <alignment horizontal="left" vertical="center" wrapText="1"/>
    </xf>
    <xf numFmtId="164" fontId="11" fillId="0" borderId="6" xfId="1" applyNumberFormat="1" applyFont="1" applyFill="1" applyBorder="1" applyAlignment="1" applyProtection="1">
      <alignment vertical="center"/>
    </xf>
    <xf numFmtId="44" fontId="11" fillId="0" borderId="7" xfId="1" applyFont="1" applyFill="1" applyBorder="1" applyAlignment="1" applyProtection="1">
      <alignment vertical="center"/>
    </xf>
    <xf numFmtId="164" fontId="11" fillId="0" borderId="7" xfId="1" applyNumberFormat="1" applyFont="1" applyFill="1" applyBorder="1" applyAlignment="1" applyProtection="1">
      <alignment vertical="center"/>
    </xf>
    <xf numFmtId="0" fontId="10" fillId="3" borderId="12" xfId="2" applyFont="1" applyFill="1" applyBorder="1" applyAlignment="1" applyProtection="1">
      <alignment horizontal="center" vertical="center"/>
    </xf>
    <xf numFmtId="0" fontId="10" fillId="3" borderId="19" xfId="2" applyFont="1" applyFill="1" applyBorder="1" applyAlignment="1" applyProtection="1">
      <alignment horizontal="center" vertical="center"/>
    </xf>
    <xf numFmtId="49" fontId="11" fillId="0" borderId="11" xfId="2" applyNumberFormat="1" applyFont="1" applyBorder="1" applyAlignment="1" applyProtection="1">
      <alignment horizontal="center" vertical="center"/>
    </xf>
    <xf numFmtId="49" fontId="11" fillId="0" borderId="21" xfId="2" applyNumberFormat="1" applyFont="1" applyBorder="1" applyAlignment="1" applyProtection="1">
      <alignment horizontal="center" vertical="center"/>
    </xf>
    <xf numFmtId="49" fontId="11" fillId="0" borderId="0" xfId="2" applyNumberFormat="1" applyFont="1" applyFill="1" applyBorder="1" applyAlignment="1" applyProtection="1">
      <alignment horizontal="center" vertical="center"/>
    </xf>
    <xf numFmtId="0" fontId="7"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22" fillId="0" borderId="23" xfId="0" applyFont="1" applyBorder="1" applyAlignment="1" applyProtection="1">
      <alignment horizontal="center" vertical="center"/>
    </xf>
    <xf numFmtId="0" fontId="22" fillId="0" borderId="27" xfId="0" applyFont="1" applyBorder="1" applyAlignment="1" applyProtection="1">
      <alignment horizontal="center" vertical="center"/>
    </xf>
    <xf numFmtId="0" fontId="26" fillId="0" borderId="33" xfId="0" applyFont="1" applyBorder="1" applyAlignment="1" applyProtection="1">
      <alignment horizontal="justify" vertical="center" wrapText="1"/>
    </xf>
    <xf numFmtId="0" fontId="26" fillId="0" borderId="33" xfId="0" applyFont="1" applyBorder="1" applyAlignment="1" applyProtection="1">
      <alignment horizontal="center" vertical="center" wrapText="1"/>
    </xf>
    <xf numFmtId="164" fontId="3" fillId="0" borderId="33" xfId="3" applyNumberFormat="1" applyFont="1" applyBorder="1" applyAlignment="1" applyProtection="1">
      <alignment vertical="center"/>
    </xf>
    <xf numFmtId="0" fontId="26" fillId="0" borderId="22" xfId="0" applyFont="1" applyBorder="1" applyAlignment="1" applyProtection="1">
      <alignment horizontal="justify" vertical="center" wrapText="1"/>
    </xf>
    <xf numFmtId="0" fontId="26" fillId="0" borderId="22" xfId="0" applyFont="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49" fontId="16" fillId="0" borderId="34" xfId="2" applyNumberFormat="1" applyFont="1" applyBorder="1" applyAlignment="1" applyProtection="1">
      <alignment horizontal="left" wrapText="1"/>
    </xf>
    <xf numFmtId="49" fontId="16" fillId="0" borderId="35" xfId="2" applyNumberFormat="1" applyFont="1" applyBorder="1" applyAlignment="1" applyProtection="1">
      <alignment horizontal="left" wrapText="1"/>
    </xf>
    <xf numFmtId="49" fontId="16" fillId="0" borderId="36" xfId="2" applyNumberFormat="1" applyFont="1" applyBorder="1" applyAlignment="1" applyProtection="1">
      <alignment horizontal="left" wrapText="1"/>
    </xf>
    <xf numFmtId="0" fontId="26" fillId="0" borderId="34" xfId="0" applyFont="1" applyBorder="1" applyAlignment="1" applyProtection="1">
      <alignment vertical="center" wrapText="1"/>
    </xf>
    <xf numFmtId="0" fontId="0" fillId="0" borderId="0" xfId="0" applyProtection="1"/>
    <xf numFmtId="0" fontId="0" fillId="0" borderId="0" xfId="0" applyAlignment="1" applyProtection="1">
      <alignment horizontal="left" vertical="center" wrapText="1"/>
    </xf>
    <xf numFmtId="0" fontId="18" fillId="0" borderId="0" xfId="0" applyFont="1" applyAlignment="1" applyProtection="1">
      <alignment horizontal="left" vertical="center" wrapText="1"/>
    </xf>
    <xf numFmtId="0" fontId="0" fillId="0" borderId="0" xfId="0" applyAlignment="1" applyProtection="1">
      <alignment horizontal="left" vertical="center"/>
    </xf>
    <xf numFmtId="0" fontId="0" fillId="0" borderId="0" xfId="0" applyFont="1" applyAlignment="1" applyProtection="1">
      <alignment horizontal="left" vertical="center"/>
    </xf>
    <xf numFmtId="0" fontId="10" fillId="3" borderId="15" xfId="2" applyFont="1" applyFill="1" applyBorder="1" applyAlignment="1" applyProtection="1">
      <alignment horizontal="center" vertical="center"/>
    </xf>
    <xf numFmtId="0" fontId="19" fillId="0" borderId="0" xfId="0" applyFont="1" applyAlignment="1" applyProtection="1">
      <alignment horizontal="left" vertical="center" wrapText="1"/>
    </xf>
    <xf numFmtId="0" fontId="2" fillId="0" borderId="0" xfId="0" applyFont="1" applyAlignment="1" applyProtection="1">
      <alignment horizontal="left" vertical="center" wrapText="1"/>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13854</xdr:colOff>
      <xdr:row>52</xdr:row>
      <xdr:rowOff>110836</xdr:rowOff>
    </xdr:from>
    <xdr:ext cx="2424546" cy="4211781"/>
    <xdr:sp macro="" textlink="">
      <xdr:nvSpPr>
        <xdr:cNvPr id="2" name="Rectangle 1">
          <a:extLst>
            <a:ext uri="{FF2B5EF4-FFF2-40B4-BE49-F238E27FC236}">
              <a16:creationId xmlns:a16="http://schemas.microsoft.com/office/drawing/2014/main" id="{E36BDF7F-90B1-4838-B222-15F86F271101}"/>
            </a:ext>
          </a:extLst>
        </xdr:cNvPr>
        <xdr:cNvSpPr/>
      </xdr:nvSpPr>
      <xdr:spPr>
        <a:xfrm>
          <a:off x="13854" y="153413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 name="TextBox 2">
          <a:extLst>
            <a:ext uri="{FF2B5EF4-FFF2-40B4-BE49-F238E27FC236}">
              <a16:creationId xmlns:a16="http://schemas.microsoft.com/office/drawing/2014/main" id="{97092A31-36E2-44DC-86DB-CB94ED8A197B}"/>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706582</xdr:colOff>
      <xdr:row>18</xdr:row>
      <xdr:rowOff>152400</xdr:rowOff>
    </xdr:from>
    <xdr:ext cx="1482436" cy="3740727"/>
    <xdr:sp macro="" textlink="">
      <xdr:nvSpPr>
        <xdr:cNvPr id="4" name="Rectangle 3">
          <a:extLst>
            <a:ext uri="{FF2B5EF4-FFF2-40B4-BE49-F238E27FC236}">
              <a16:creationId xmlns:a16="http://schemas.microsoft.com/office/drawing/2014/main" id="{4A87CCDD-A8E8-466E-AD46-FE757C612EA3}"/>
            </a:ext>
          </a:extLst>
        </xdr:cNvPr>
        <xdr:cNvSpPr/>
      </xdr:nvSpPr>
      <xdr:spPr>
        <a:xfrm>
          <a:off x="706582" y="66389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52</xdr:row>
      <xdr:rowOff>110836</xdr:rowOff>
    </xdr:from>
    <xdr:ext cx="2424546" cy="4211781"/>
    <xdr:sp macro="" textlink="">
      <xdr:nvSpPr>
        <xdr:cNvPr id="5" name="Rectangle 4">
          <a:extLst>
            <a:ext uri="{FF2B5EF4-FFF2-40B4-BE49-F238E27FC236}">
              <a16:creationId xmlns:a16="http://schemas.microsoft.com/office/drawing/2014/main" id="{414847B1-49F5-45C9-B754-224AAC48643B}"/>
            </a:ext>
          </a:extLst>
        </xdr:cNvPr>
        <xdr:cNvSpPr/>
      </xdr:nvSpPr>
      <xdr:spPr>
        <a:xfrm>
          <a:off x="13854" y="153413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6" name="TextBox 5">
          <a:extLst>
            <a:ext uri="{FF2B5EF4-FFF2-40B4-BE49-F238E27FC236}">
              <a16:creationId xmlns:a16="http://schemas.microsoft.com/office/drawing/2014/main" id="{BFBCE809-F63D-41ED-8435-537707ACD324}"/>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152400</xdr:rowOff>
    </xdr:from>
    <xdr:ext cx="1482436" cy="3740727"/>
    <xdr:sp macro="" textlink="">
      <xdr:nvSpPr>
        <xdr:cNvPr id="7" name="Rectangle 6">
          <a:extLst>
            <a:ext uri="{FF2B5EF4-FFF2-40B4-BE49-F238E27FC236}">
              <a16:creationId xmlns:a16="http://schemas.microsoft.com/office/drawing/2014/main" id="{E5D5F89B-C832-4D9C-9778-2CEB0A51DE16}"/>
            </a:ext>
          </a:extLst>
        </xdr:cNvPr>
        <xdr:cNvSpPr/>
      </xdr:nvSpPr>
      <xdr:spPr>
        <a:xfrm>
          <a:off x="1933575" y="66389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52</xdr:row>
      <xdr:rowOff>110836</xdr:rowOff>
    </xdr:from>
    <xdr:ext cx="2424546" cy="4211781"/>
    <xdr:sp macro="" textlink="">
      <xdr:nvSpPr>
        <xdr:cNvPr id="8" name="Rectangle 7">
          <a:extLst>
            <a:ext uri="{FF2B5EF4-FFF2-40B4-BE49-F238E27FC236}">
              <a16:creationId xmlns:a16="http://schemas.microsoft.com/office/drawing/2014/main" id="{4F986F1C-19A5-490D-90FF-729A875F4980}"/>
            </a:ext>
          </a:extLst>
        </xdr:cNvPr>
        <xdr:cNvSpPr/>
      </xdr:nvSpPr>
      <xdr:spPr>
        <a:xfrm>
          <a:off x="1933575" y="153413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57</xdr:row>
      <xdr:rowOff>110836</xdr:rowOff>
    </xdr:from>
    <xdr:ext cx="2424546" cy="4211781"/>
    <xdr:sp macro="" textlink="">
      <xdr:nvSpPr>
        <xdr:cNvPr id="9" name="Rectangle 8">
          <a:extLst>
            <a:ext uri="{FF2B5EF4-FFF2-40B4-BE49-F238E27FC236}">
              <a16:creationId xmlns:a16="http://schemas.microsoft.com/office/drawing/2014/main" id="{B5038A66-414E-46BC-8040-504322AC051F}"/>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65</xdr:row>
      <xdr:rowOff>90054</xdr:rowOff>
    </xdr:from>
    <xdr:ext cx="184731" cy="264560"/>
    <xdr:sp macro="" textlink="">
      <xdr:nvSpPr>
        <xdr:cNvPr id="10" name="TextBox 9">
          <a:extLst>
            <a:ext uri="{FF2B5EF4-FFF2-40B4-BE49-F238E27FC236}">
              <a16:creationId xmlns:a16="http://schemas.microsoft.com/office/drawing/2014/main" id="{2AEFB7A6-85B2-4ED9-9FFE-E5BF7715E65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11" name="Rectangle 10">
          <a:extLst>
            <a:ext uri="{FF2B5EF4-FFF2-40B4-BE49-F238E27FC236}">
              <a16:creationId xmlns:a16="http://schemas.microsoft.com/office/drawing/2014/main" id="{7C6D7FC0-240E-47E8-A064-89B496F6D846}"/>
            </a:ext>
          </a:extLst>
        </xdr:cNvPr>
        <xdr:cNvSpPr/>
      </xdr:nvSpPr>
      <xdr:spPr>
        <a:xfrm>
          <a:off x="13854" y="153413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CBC2ADD8-0160-4864-AD6A-905E9AF2968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119E3791-DC7E-424B-B816-9066B280E0CB}"/>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83CA5411-7563-4939-BC16-4B4F81394AE2}"/>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58616</xdr:colOff>
      <xdr:row>14</xdr:row>
      <xdr:rowOff>131886</xdr:rowOff>
    </xdr:from>
    <xdr:to>
      <xdr:col>11</xdr:col>
      <xdr:colOff>696058</xdr:colOff>
      <xdr:row>15</xdr:row>
      <xdr:rowOff>219807</xdr:rowOff>
    </xdr:to>
    <xdr:cxnSp macro="">
      <xdr:nvCxnSpPr>
        <xdr:cNvPr id="15" name="Straight Arrow Connector 14">
          <a:extLst>
            <a:ext uri="{FF2B5EF4-FFF2-40B4-BE49-F238E27FC236}">
              <a16:creationId xmlns:a16="http://schemas.microsoft.com/office/drawing/2014/main" id="{E1F2C972-4DC6-4BF0-82A9-B253C7DE3D4F}"/>
            </a:ext>
          </a:extLst>
        </xdr:cNvPr>
        <xdr:cNvCxnSpPr/>
      </xdr:nvCxnSpPr>
      <xdr:spPr>
        <a:xfrm>
          <a:off x="18175166" y="4627686"/>
          <a:ext cx="637442" cy="28794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1184D5A8-DD6D-48CC-B439-A70651248E3F}"/>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30BB5FF2-0E7A-4DA2-A472-AC2016BBE748}"/>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28</xdr:row>
      <xdr:rowOff>19050</xdr:rowOff>
    </xdr:to>
    <xdr:cxnSp macro="">
      <xdr:nvCxnSpPr>
        <xdr:cNvPr id="18" name="Straight Arrow Connector 17">
          <a:extLst>
            <a:ext uri="{FF2B5EF4-FFF2-40B4-BE49-F238E27FC236}">
              <a16:creationId xmlns:a16="http://schemas.microsoft.com/office/drawing/2014/main" id="{59118408-2D80-4C19-BE0D-EA79C90163A3}"/>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13854</xdr:colOff>
      <xdr:row>52</xdr:row>
      <xdr:rowOff>110836</xdr:rowOff>
    </xdr:from>
    <xdr:ext cx="2424546" cy="4211781"/>
    <xdr:sp macro="" textlink="">
      <xdr:nvSpPr>
        <xdr:cNvPr id="2" name="Rectangle 1">
          <a:extLst>
            <a:ext uri="{FF2B5EF4-FFF2-40B4-BE49-F238E27FC236}">
              <a16:creationId xmlns:a16="http://schemas.microsoft.com/office/drawing/2014/main" id="{D452A63D-2CB3-4B8C-9FC8-7CC9147C7C12}"/>
            </a:ext>
          </a:extLst>
        </xdr:cNvPr>
        <xdr:cNvSpPr/>
      </xdr:nvSpPr>
      <xdr:spPr>
        <a:xfrm>
          <a:off x="13854" y="16579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 name="TextBox 2">
          <a:extLst>
            <a:ext uri="{FF2B5EF4-FFF2-40B4-BE49-F238E27FC236}">
              <a16:creationId xmlns:a16="http://schemas.microsoft.com/office/drawing/2014/main" id="{1607AEB3-87D2-41A6-B5DB-D3CA4AC99F51}"/>
            </a:ext>
          </a:extLst>
        </xdr:cNvPr>
        <xdr:cNvSpPr txBox="1"/>
      </xdr:nvSpPr>
      <xdr:spPr>
        <a:xfrm>
          <a:off x="4680239" y="1861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152400</xdr:rowOff>
    </xdr:from>
    <xdr:ext cx="1482436" cy="3740727"/>
    <xdr:sp macro="" textlink="">
      <xdr:nvSpPr>
        <xdr:cNvPr id="4" name="Rectangle 3">
          <a:extLst>
            <a:ext uri="{FF2B5EF4-FFF2-40B4-BE49-F238E27FC236}">
              <a16:creationId xmlns:a16="http://schemas.microsoft.com/office/drawing/2014/main" id="{20E5305C-8CA8-486B-B081-968959465D47}"/>
            </a:ext>
          </a:extLst>
        </xdr:cNvPr>
        <xdr:cNvSpPr/>
      </xdr:nvSpPr>
      <xdr:spPr>
        <a:xfrm>
          <a:off x="1819275" y="78962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11</xdr:col>
      <xdr:colOff>0</xdr:colOff>
      <xdr:row>60</xdr:row>
      <xdr:rowOff>90054</xdr:rowOff>
    </xdr:from>
    <xdr:ext cx="184731" cy="264560"/>
    <xdr:sp macro="" textlink="">
      <xdr:nvSpPr>
        <xdr:cNvPr id="5" name="TextBox 4">
          <a:extLst>
            <a:ext uri="{FF2B5EF4-FFF2-40B4-BE49-F238E27FC236}">
              <a16:creationId xmlns:a16="http://schemas.microsoft.com/office/drawing/2014/main" id="{CE7F1B43-4858-4156-9924-8391E0436CD8}"/>
            </a:ext>
          </a:extLst>
        </xdr:cNvPr>
        <xdr:cNvSpPr txBox="1"/>
      </xdr:nvSpPr>
      <xdr:spPr>
        <a:xfrm>
          <a:off x="17687925" y="1861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6" name="Straight Arrow Connector 5">
          <a:extLst>
            <a:ext uri="{FF2B5EF4-FFF2-40B4-BE49-F238E27FC236}">
              <a16:creationId xmlns:a16="http://schemas.microsoft.com/office/drawing/2014/main" id="{167AE98F-AA7B-45E8-91FE-49502A9DB1CA}"/>
            </a:ext>
          </a:extLst>
        </xdr:cNvPr>
        <xdr:cNvCxnSpPr/>
      </xdr:nvCxnSpPr>
      <xdr:spPr>
        <a:xfrm>
          <a:off x="17738725"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7" name="Straight Arrow Connector 6">
          <a:extLst>
            <a:ext uri="{FF2B5EF4-FFF2-40B4-BE49-F238E27FC236}">
              <a16:creationId xmlns:a16="http://schemas.microsoft.com/office/drawing/2014/main" id="{E9806877-2B51-41DE-AD65-A2DC268671DF}"/>
            </a:ext>
          </a:extLst>
        </xdr:cNvPr>
        <xdr:cNvCxnSpPr/>
      </xdr:nvCxnSpPr>
      <xdr:spPr>
        <a:xfrm>
          <a:off x="17726025" y="1619250"/>
          <a:ext cx="684440" cy="66539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721179</xdr:rowOff>
    </xdr:from>
    <xdr:to>
      <xdr:col>11</xdr:col>
      <xdr:colOff>711200</xdr:colOff>
      <xdr:row>6</xdr:row>
      <xdr:rowOff>723901</xdr:rowOff>
    </xdr:to>
    <xdr:cxnSp macro="">
      <xdr:nvCxnSpPr>
        <xdr:cNvPr id="8" name="Straight Arrow Connector 7">
          <a:extLst>
            <a:ext uri="{FF2B5EF4-FFF2-40B4-BE49-F238E27FC236}">
              <a16:creationId xmlns:a16="http://schemas.microsoft.com/office/drawing/2014/main" id="{2DCB3C4A-203C-4BEE-8697-95D8E5A1D572}"/>
            </a:ext>
          </a:extLst>
        </xdr:cNvPr>
        <xdr:cNvCxnSpPr/>
      </xdr:nvCxnSpPr>
      <xdr:spPr>
        <a:xfrm flipV="1">
          <a:off x="17713325" y="38644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58616</xdr:colOff>
      <xdr:row>14</xdr:row>
      <xdr:rowOff>131886</xdr:rowOff>
    </xdr:from>
    <xdr:to>
      <xdr:col>11</xdr:col>
      <xdr:colOff>696058</xdr:colOff>
      <xdr:row>15</xdr:row>
      <xdr:rowOff>219807</xdr:rowOff>
    </xdr:to>
    <xdr:cxnSp macro="">
      <xdr:nvCxnSpPr>
        <xdr:cNvPr id="9" name="Straight Arrow Connector 8">
          <a:extLst>
            <a:ext uri="{FF2B5EF4-FFF2-40B4-BE49-F238E27FC236}">
              <a16:creationId xmlns:a16="http://schemas.microsoft.com/office/drawing/2014/main" id="{7DF0B682-C5BC-4C4D-92BB-0CB1A5A7F6A5}"/>
            </a:ext>
          </a:extLst>
        </xdr:cNvPr>
        <xdr:cNvCxnSpPr/>
      </xdr:nvCxnSpPr>
      <xdr:spPr>
        <a:xfrm>
          <a:off x="17746541" y="5904036"/>
          <a:ext cx="637442" cy="28794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742950</xdr:colOff>
      <xdr:row>3</xdr:row>
      <xdr:rowOff>238125</xdr:rowOff>
    </xdr:to>
    <xdr:cxnSp macro="">
      <xdr:nvCxnSpPr>
        <xdr:cNvPr id="10" name="Straight Arrow Connector 9">
          <a:extLst>
            <a:ext uri="{FF2B5EF4-FFF2-40B4-BE49-F238E27FC236}">
              <a16:creationId xmlns:a16="http://schemas.microsoft.com/office/drawing/2014/main" id="{EF37D6FE-49B9-4AAE-9532-31532C5D3678}"/>
            </a:ext>
          </a:extLst>
        </xdr:cNvPr>
        <xdr:cNvCxnSpPr/>
      </xdr:nvCxnSpPr>
      <xdr:spPr>
        <a:xfrm>
          <a:off x="17710604" y="1116242"/>
          <a:ext cx="701221" cy="512533"/>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1" name="Straight Arrow Connector 10">
          <a:extLst>
            <a:ext uri="{FF2B5EF4-FFF2-40B4-BE49-F238E27FC236}">
              <a16:creationId xmlns:a16="http://schemas.microsoft.com/office/drawing/2014/main" id="{ED962D36-B7E5-4A6A-9D4E-3B7F3781F6AC}"/>
            </a:ext>
          </a:extLst>
        </xdr:cNvPr>
        <xdr:cNvCxnSpPr/>
      </xdr:nvCxnSpPr>
      <xdr:spPr>
        <a:xfrm flipV="1">
          <a:off x="17746540" y="46835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134471</xdr:colOff>
      <xdr:row>28</xdr:row>
      <xdr:rowOff>112058</xdr:rowOff>
    </xdr:to>
    <xdr:cxnSp macro="">
      <xdr:nvCxnSpPr>
        <xdr:cNvPr id="12" name="Straight Arrow Connector 11">
          <a:extLst>
            <a:ext uri="{FF2B5EF4-FFF2-40B4-BE49-F238E27FC236}">
              <a16:creationId xmlns:a16="http://schemas.microsoft.com/office/drawing/2014/main" id="{C9C7A4EB-CED2-460A-9643-FE633F5AA8C2}"/>
            </a:ext>
          </a:extLst>
        </xdr:cNvPr>
        <xdr:cNvCxnSpPr/>
      </xdr:nvCxnSpPr>
      <xdr:spPr>
        <a:xfrm>
          <a:off x="17761194" y="6470406"/>
          <a:ext cx="785102" cy="395722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4</xdr:row>
      <xdr:rowOff>292100</xdr:rowOff>
    </xdr:from>
    <xdr:to>
      <xdr:col>11</xdr:col>
      <xdr:colOff>742950</xdr:colOff>
      <xdr:row>5</xdr:row>
      <xdr:rowOff>228600</xdr:rowOff>
    </xdr:to>
    <xdr:cxnSp macro="">
      <xdr:nvCxnSpPr>
        <xdr:cNvPr id="13" name="Straight Arrow Connector 12">
          <a:extLst>
            <a:ext uri="{FF2B5EF4-FFF2-40B4-BE49-F238E27FC236}">
              <a16:creationId xmlns:a16="http://schemas.microsoft.com/office/drawing/2014/main" id="{A73DC247-55A3-434B-979F-4B09329601A1}"/>
            </a:ext>
          </a:extLst>
        </xdr:cNvPr>
        <xdr:cNvCxnSpPr/>
      </xdr:nvCxnSpPr>
      <xdr:spPr>
        <a:xfrm>
          <a:off x="17713325" y="2359025"/>
          <a:ext cx="698500" cy="488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116"/>
  <sheetViews>
    <sheetView showGridLines="0" tabSelected="1" zoomScale="70" zoomScaleNormal="70" zoomScaleSheetLayoutView="100" workbookViewId="0"/>
  </sheetViews>
  <sheetFormatPr defaultColWidth="9.109375" defaultRowHeight="13.2" x14ac:dyDescent="0.3"/>
  <cols>
    <col min="1" max="1" width="17.109375" style="10" customWidth="1"/>
    <col min="2" max="2" width="11.88671875" style="10" customWidth="1"/>
    <col min="3" max="3" width="64.5546875" style="3" customWidth="1"/>
    <col min="4" max="4" width="27.88671875" style="3" customWidth="1"/>
    <col min="5" max="10" width="20.5546875" style="4" customWidth="1"/>
    <col min="11" max="11" width="26.88671875" style="4" customWidth="1"/>
    <col min="12" max="12" width="10.88671875" style="4" customWidth="1"/>
    <col min="13" max="13" width="11" style="3" customWidth="1"/>
    <col min="14" max="14" width="128.33203125" style="3" customWidth="1"/>
    <col min="15" max="16384" width="9.109375" style="3"/>
  </cols>
  <sheetData>
    <row r="1" spans="1:25" ht="38.25" customHeight="1" thickBot="1" x14ac:dyDescent="0.35">
      <c r="A1" s="1" t="s">
        <v>0</v>
      </c>
      <c r="B1" s="2"/>
      <c r="F1" s="3"/>
      <c r="G1" s="89" t="s">
        <v>1</v>
      </c>
      <c r="H1" s="90"/>
      <c r="I1" s="90"/>
      <c r="J1" s="90"/>
      <c r="K1" s="91"/>
      <c r="M1" s="124" t="s">
        <v>2</v>
      </c>
      <c r="N1" s="124"/>
    </row>
    <row r="2" spans="1:25" ht="34.5" customHeight="1" x14ac:dyDescent="0.3">
      <c r="A2" s="92" t="s">
        <v>3</v>
      </c>
      <c r="B2" s="92"/>
      <c r="C2" s="92"/>
      <c r="D2" s="92"/>
      <c r="E2" s="92"/>
      <c r="F2" s="3"/>
      <c r="G2" s="93" t="s">
        <v>4</v>
      </c>
      <c r="H2" s="94"/>
      <c r="I2" s="94"/>
      <c r="J2" s="95"/>
      <c r="K2" s="116">
        <f>D98</f>
        <v>0</v>
      </c>
      <c r="M2" s="67" t="s">
        <v>5</v>
      </c>
      <c r="N2" s="67"/>
    </row>
    <row r="3" spans="1:25" ht="36.75" customHeight="1" x14ac:dyDescent="0.3">
      <c r="A3" s="92"/>
      <c r="B3" s="92"/>
      <c r="C3" s="92"/>
      <c r="D3" s="92"/>
      <c r="E3" s="92"/>
      <c r="F3" s="3"/>
      <c r="G3" s="96" t="s">
        <v>6</v>
      </c>
      <c r="H3" s="97"/>
      <c r="I3" s="97"/>
      <c r="J3" s="98"/>
      <c r="K3" s="117"/>
      <c r="M3" s="74" t="s">
        <v>7</v>
      </c>
      <c r="N3" s="74"/>
    </row>
    <row r="4" spans="1:25" ht="36" customHeight="1" x14ac:dyDescent="0.3">
      <c r="A4" s="92"/>
      <c r="B4" s="92"/>
      <c r="C4" s="92"/>
      <c r="D4" s="92"/>
      <c r="E4" s="92"/>
      <c r="F4" s="3"/>
      <c r="G4" s="99" t="s">
        <v>8</v>
      </c>
      <c r="H4" s="100"/>
      <c r="I4" s="100"/>
      <c r="J4" s="101"/>
      <c r="K4" s="117"/>
      <c r="L4" s="5"/>
      <c r="M4" s="67" t="s">
        <v>9</v>
      </c>
      <c r="N4" s="67"/>
      <c r="O4" s="139"/>
      <c r="P4" s="139"/>
      <c r="Q4" s="139"/>
      <c r="R4" s="139"/>
      <c r="S4" s="139"/>
      <c r="T4" s="139"/>
      <c r="U4" s="139"/>
      <c r="V4" s="139"/>
      <c r="W4" s="139"/>
      <c r="X4" s="139"/>
      <c r="Y4" s="139"/>
    </row>
    <row r="5" spans="1:25" ht="36" customHeight="1" x14ac:dyDescent="0.3">
      <c r="A5" s="73"/>
      <c r="B5" s="73"/>
      <c r="C5" s="73"/>
      <c r="D5" s="73"/>
      <c r="E5" s="73"/>
      <c r="F5" s="3"/>
      <c r="G5" s="6" t="s">
        <v>10</v>
      </c>
      <c r="H5" s="7"/>
      <c r="I5" s="7"/>
      <c r="J5" s="8"/>
      <c r="K5" s="118">
        <f>SUM(K2:K4)</f>
        <v>0</v>
      </c>
      <c r="L5" s="9"/>
      <c r="M5" s="74" t="s">
        <v>11</v>
      </c>
      <c r="N5" s="74"/>
      <c r="O5" s="139"/>
      <c r="P5" s="139"/>
      <c r="Q5" s="139"/>
      <c r="R5" s="139"/>
      <c r="S5" s="139"/>
      <c r="T5" s="139"/>
      <c r="U5" s="139"/>
      <c r="V5" s="139"/>
      <c r="W5" s="139"/>
      <c r="X5" s="139"/>
      <c r="Y5" s="139"/>
    </row>
    <row r="6" spans="1:25" ht="43.5" customHeight="1" thickBot="1" x14ac:dyDescent="0.35">
      <c r="F6" s="3"/>
      <c r="G6" s="75" t="s">
        <v>12</v>
      </c>
      <c r="H6" s="76"/>
      <c r="I6" s="76"/>
      <c r="J6" s="77"/>
      <c r="K6" s="11"/>
      <c r="L6" s="9"/>
      <c r="M6" s="125" t="s">
        <v>13</v>
      </c>
      <c r="N6" s="125"/>
      <c r="O6" s="140"/>
      <c r="P6" s="140"/>
      <c r="Q6" s="140"/>
      <c r="R6" s="140"/>
      <c r="S6" s="140"/>
      <c r="T6" s="140"/>
      <c r="U6" s="140"/>
      <c r="V6" s="140"/>
      <c r="W6" s="140"/>
      <c r="X6" s="140"/>
      <c r="Y6" s="140"/>
    </row>
    <row r="7" spans="1:25" ht="18" customHeight="1" x14ac:dyDescent="0.3">
      <c r="A7" s="3"/>
      <c r="B7" s="3"/>
      <c r="F7" s="3"/>
      <c r="J7" s="12" t="str">
        <f>IF(K5=K6,"","Check reconciliation amounts. Amounts on lines 4 and 5 should agree.")</f>
        <v/>
      </c>
      <c r="M7" s="141"/>
      <c r="N7" s="142"/>
      <c r="O7" s="142"/>
      <c r="P7" s="142"/>
      <c r="Q7" s="142"/>
      <c r="R7" s="142"/>
      <c r="S7" s="142"/>
      <c r="T7" s="142"/>
      <c r="U7" s="142"/>
      <c r="V7" s="142"/>
      <c r="W7" s="142"/>
      <c r="X7" s="142"/>
      <c r="Y7" s="142"/>
    </row>
    <row r="8" spans="1:25" ht="16.2" thickBot="1" x14ac:dyDescent="0.35">
      <c r="M8" s="141"/>
      <c r="N8" s="143"/>
      <c r="O8" s="143"/>
      <c r="P8" s="143"/>
      <c r="Q8" s="143"/>
      <c r="R8" s="143"/>
      <c r="S8" s="143"/>
      <c r="T8" s="143"/>
      <c r="U8" s="143"/>
      <c r="V8" s="143"/>
      <c r="W8" s="143"/>
      <c r="X8" s="143"/>
      <c r="Y8" s="143"/>
    </row>
    <row r="9" spans="1:25" s="18" customFormat="1" ht="15.75" customHeight="1" x14ac:dyDescent="0.3">
      <c r="A9" s="119"/>
      <c r="B9" s="78" t="s">
        <v>14</v>
      </c>
      <c r="C9" s="79"/>
      <c r="D9" s="84" t="s">
        <v>15</v>
      </c>
      <c r="E9" s="13" t="s">
        <v>16</v>
      </c>
      <c r="F9" s="14"/>
      <c r="G9" s="14"/>
      <c r="H9" s="15"/>
      <c r="I9" s="14"/>
      <c r="J9" s="14"/>
      <c r="K9" s="16"/>
      <c r="L9" s="17"/>
      <c r="M9" s="124" t="s">
        <v>17</v>
      </c>
      <c r="N9" s="124"/>
      <c r="O9" s="142"/>
      <c r="P9" s="142"/>
      <c r="Q9" s="142"/>
      <c r="R9" s="142"/>
      <c r="S9" s="142"/>
      <c r="T9" s="142"/>
      <c r="U9" s="142"/>
      <c r="V9" s="142"/>
      <c r="W9" s="142"/>
      <c r="X9" s="142"/>
      <c r="Y9" s="142"/>
    </row>
    <row r="10" spans="1:25" s="18" customFormat="1" ht="15.75" customHeight="1" x14ac:dyDescent="0.3">
      <c r="A10" s="144"/>
      <c r="B10" s="80"/>
      <c r="C10" s="81"/>
      <c r="D10" s="85"/>
      <c r="E10" s="19" t="s">
        <v>18</v>
      </c>
      <c r="F10" s="20"/>
      <c r="G10" s="20"/>
      <c r="H10" s="21"/>
      <c r="I10" s="20"/>
      <c r="J10" s="20"/>
      <c r="K10" s="22"/>
      <c r="L10" s="17"/>
      <c r="M10" s="126" t="s">
        <v>19</v>
      </c>
      <c r="N10" s="126"/>
      <c r="O10" s="145"/>
      <c r="P10" s="145"/>
      <c r="Q10" s="145"/>
      <c r="R10" s="145"/>
      <c r="S10" s="145"/>
      <c r="T10" s="145"/>
      <c r="U10" s="145"/>
      <c r="V10" s="145"/>
      <c r="W10" s="145"/>
      <c r="X10" s="145"/>
      <c r="Y10" s="145"/>
    </row>
    <row r="11" spans="1:25" s="18" customFormat="1" ht="15.75" customHeight="1" thickBot="1" x14ac:dyDescent="0.35">
      <c r="A11" s="120"/>
      <c r="B11" s="82"/>
      <c r="C11" s="83"/>
      <c r="D11" s="86"/>
      <c r="E11" s="19" t="s">
        <v>20</v>
      </c>
      <c r="F11" s="20"/>
      <c r="G11" s="20"/>
      <c r="H11" s="21"/>
      <c r="I11" s="20"/>
      <c r="J11" s="20"/>
      <c r="K11" s="22"/>
      <c r="L11" s="23"/>
      <c r="M11" s="126"/>
      <c r="N11" s="126"/>
      <c r="O11" s="145"/>
      <c r="P11" s="145"/>
      <c r="Q11" s="145"/>
      <c r="R11" s="145"/>
      <c r="S11" s="145"/>
      <c r="T11" s="145"/>
      <c r="U11" s="145"/>
      <c r="V11" s="145"/>
      <c r="W11" s="145"/>
      <c r="X11" s="145"/>
      <c r="Y11" s="145"/>
    </row>
    <row r="12" spans="1:25" s="18" customFormat="1" ht="15.75" customHeight="1" thickBot="1" x14ac:dyDescent="0.35">
      <c r="A12" s="24" t="s">
        <v>21</v>
      </c>
      <c r="B12" s="87"/>
      <c r="C12" s="88"/>
      <c r="D12" s="122"/>
      <c r="E12" s="25" t="s">
        <v>22</v>
      </c>
      <c r="F12" s="26"/>
      <c r="G12" s="26"/>
      <c r="H12" s="27"/>
      <c r="I12" s="26"/>
      <c r="J12" s="26"/>
      <c r="K12" s="28"/>
      <c r="L12" s="29"/>
      <c r="M12" s="126"/>
      <c r="N12" s="126"/>
      <c r="O12" s="145"/>
      <c r="P12" s="145"/>
      <c r="Q12" s="145"/>
      <c r="R12" s="145"/>
      <c r="S12" s="145"/>
      <c r="T12" s="145"/>
      <c r="U12" s="145"/>
      <c r="V12" s="145"/>
      <c r="W12" s="145"/>
      <c r="X12" s="145"/>
      <c r="Y12" s="145"/>
    </row>
    <row r="13" spans="1:25" s="18" customFormat="1" ht="15.75" customHeight="1" thickBot="1" x14ac:dyDescent="0.35">
      <c r="A13" s="30"/>
      <c r="B13" s="30"/>
      <c r="C13" s="30"/>
      <c r="D13" s="30"/>
      <c r="F13" s="123"/>
      <c r="G13" s="31"/>
      <c r="H13" s="31"/>
      <c r="I13" s="23"/>
      <c r="J13" s="31"/>
      <c r="K13" s="31"/>
      <c r="L13" s="31"/>
      <c r="M13" s="126"/>
      <c r="N13" s="126"/>
    </row>
    <row r="14" spans="1:25" ht="15.75" customHeight="1" thickBot="1" x14ac:dyDescent="0.35">
      <c r="A14" s="32"/>
      <c r="B14" s="32"/>
      <c r="C14" s="33"/>
      <c r="D14" s="33"/>
      <c r="E14" s="68" t="s">
        <v>23</v>
      </c>
      <c r="F14" s="127"/>
      <c r="G14" s="127"/>
      <c r="H14" s="127"/>
      <c r="I14" s="127"/>
      <c r="J14" s="127"/>
      <c r="K14" s="128"/>
      <c r="O14" s="146"/>
      <c r="P14" s="146"/>
      <c r="Q14" s="146"/>
      <c r="R14" s="146"/>
      <c r="S14" s="146"/>
      <c r="T14" s="146"/>
      <c r="U14" s="146"/>
      <c r="V14" s="146"/>
      <c r="W14" s="146"/>
      <c r="X14" s="146"/>
      <c r="Y14" s="146"/>
    </row>
    <row r="15" spans="1:25" ht="15.75" customHeight="1" thickBot="1" x14ac:dyDescent="0.35">
      <c r="A15" s="34"/>
      <c r="B15" s="34"/>
      <c r="C15" s="33"/>
      <c r="D15" s="33"/>
      <c r="E15" s="68" t="s">
        <v>24</v>
      </c>
      <c r="F15" s="69"/>
      <c r="G15" s="69"/>
      <c r="H15" s="69"/>
      <c r="I15" s="69"/>
      <c r="J15" s="70"/>
      <c r="K15" s="71" t="s">
        <v>25</v>
      </c>
      <c r="M15" s="126" t="s">
        <v>26</v>
      </c>
      <c r="N15" s="126"/>
    </row>
    <row r="16" spans="1:25" s="42" customFormat="1" ht="100.5" customHeight="1" thickBot="1" x14ac:dyDescent="0.35">
      <c r="A16" s="35" t="s">
        <v>27</v>
      </c>
      <c r="B16" s="36" t="s">
        <v>28</v>
      </c>
      <c r="C16" s="37" t="s">
        <v>29</v>
      </c>
      <c r="D16" s="38" t="s">
        <v>30</v>
      </c>
      <c r="E16" s="39" t="s">
        <v>31</v>
      </c>
      <c r="F16" s="40" t="s">
        <v>32</v>
      </c>
      <c r="G16" s="40" t="s">
        <v>33</v>
      </c>
      <c r="H16" s="40" t="s">
        <v>34</v>
      </c>
      <c r="I16" s="40" t="s">
        <v>35</v>
      </c>
      <c r="J16" s="41" t="s">
        <v>36</v>
      </c>
      <c r="K16" s="72"/>
      <c r="M16" s="126"/>
      <c r="N16" s="126"/>
    </row>
    <row r="17" spans="1:14" s="44" customFormat="1" ht="20.25" customHeight="1" x14ac:dyDescent="0.3">
      <c r="A17" s="129" t="s">
        <v>37</v>
      </c>
      <c r="B17" s="130">
        <v>301</v>
      </c>
      <c r="C17" s="129" t="s">
        <v>38</v>
      </c>
      <c r="D17" s="43"/>
      <c r="E17" s="131"/>
      <c r="F17" s="131"/>
      <c r="G17" s="131"/>
      <c r="H17" s="131"/>
      <c r="I17" s="131"/>
      <c r="J17" s="131"/>
      <c r="K17" s="131"/>
      <c r="N17" s="45" t="s">
        <v>39</v>
      </c>
    </row>
    <row r="18" spans="1:14" s="44" customFormat="1" ht="20.25" customHeight="1" x14ac:dyDescent="0.3">
      <c r="A18" s="132" t="s">
        <v>40</v>
      </c>
      <c r="B18" s="133">
        <v>302</v>
      </c>
      <c r="C18" s="132" t="s">
        <v>41</v>
      </c>
      <c r="D18" s="46"/>
      <c r="E18" s="131"/>
      <c r="F18" s="131"/>
      <c r="G18" s="131"/>
      <c r="H18" s="131"/>
      <c r="I18" s="131"/>
      <c r="J18" s="131"/>
      <c r="K18" s="131"/>
      <c r="M18" s="47"/>
      <c r="N18" s="45" t="s">
        <v>42</v>
      </c>
    </row>
    <row r="19" spans="1:14" s="44" customFormat="1" ht="20.25" customHeight="1" x14ac:dyDescent="0.3">
      <c r="A19" s="132" t="s">
        <v>43</v>
      </c>
      <c r="B19" s="133">
        <v>303</v>
      </c>
      <c r="C19" s="132" t="s">
        <v>44</v>
      </c>
      <c r="D19" s="46"/>
      <c r="E19" s="131"/>
      <c r="F19" s="131"/>
      <c r="G19" s="131"/>
      <c r="H19" s="131"/>
      <c r="I19" s="131"/>
      <c r="J19" s="131"/>
      <c r="K19" s="131"/>
      <c r="N19" s="67" t="s">
        <v>45</v>
      </c>
    </row>
    <row r="20" spans="1:14" s="44" customFormat="1" ht="20.25" customHeight="1" x14ac:dyDescent="0.3">
      <c r="A20" s="132" t="s">
        <v>46</v>
      </c>
      <c r="B20" s="133">
        <v>304</v>
      </c>
      <c r="C20" s="132" t="s">
        <v>47</v>
      </c>
      <c r="D20" s="46"/>
      <c r="E20" s="131"/>
      <c r="F20" s="131"/>
      <c r="G20" s="131"/>
      <c r="H20" s="131"/>
      <c r="I20" s="131"/>
      <c r="J20" s="131"/>
      <c r="K20" s="131"/>
      <c r="N20" s="67"/>
    </row>
    <row r="21" spans="1:14" s="44" customFormat="1" ht="20.25" customHeight="1" x14ac:dyDescent="0.3">
      <c r="A21" s="132" t="s">
        <v>48</v>
      </c>
      <c r="B21" s="133">
        <v>305</v>
      </c>
      <c r="C21" s="132" t="s">
        <v>49</v>
      </c>
      <c r="D21" s="46"/>
      <c r="E21" s="131"/>
      <c r="F21" s="131"/>
      <c r="G21" s="131"/>
      <c r="H21" s="131"/>
      <c r="I21" s="131"/>
      <c r="J21" s="131"/>
      <c r="K21" s="131"/>
      <c r="N21" s="67"/>
    </row>
    <row r="22" spans="1:14" s="44" customFormat="1" ht="20.25" customHeight="1" x14ac:dyDescent="0.3">
      <c r="A22" s="132" t="s">
        <v>50</v>
      </c>
      <c r="B22" s="133">
        <v>306</v>
      </c>
      <c r="C22" s="132" t="s">
        <v>51</v>
      </c>
      <c r="D22" s="46"/>
      <c r="E22" s="131"/>
      <c r="F22" s="131"/>
      <c r="G22" s="131"/>
      <c r="H22" s="131"/>
      <c r="I22" s="131"/>
      <c r="J22" s="131"/>
      <c r="K22" s="131"/>
      <c r="N22" s="67" t="s">
        <v>52</v>
      </c>
    </row>
    <row r="23" spans="1:14" s="44" customFormat="1" ht="20.25" customHeight="1" x14ac:dyDescent="0.3">
      <c r="A23" s="132" t="s">
        <v>53</v>
      </c>
      <c r="B23" s="133">
        <v>307</v>
      </c>
      <c r="C23" s="132" t="s">
        <v>54</v>
      </c>
      <c r="D23" s="46"/>
      <c r="E23" s="131"/>
      <c r="F23" s="131"/>
      <c r="G23" s="131"/>
      <c r="H23" s="131"/>
      <c r="I23" s="131"/>
      <c r="J23" s="131"/>
      <c r="K23" s="131"/>
      <c r="N23" s="67"/>
    </row>
    <row r="24" spans="1:14" s="44" customFormat="1" ht="20.25" customHeight="1" x14ac:dyDescent="0.3">
      <c r="A24" s="132" t="s">
        <v>55</v>
      </c>
      <c r="B24" s="133">
        <v>309</v>
      </c>
      <c r="C24" s="132" t="s">
        <v>56</v>
      </c>
      <c r="D24" s="46"/>
      <c r="E24" s="131"/>
      <c r="F24" s="131"/>
      <c r="G24" s="131"/>
      <c r="H24" s="131"/>
      <c r="I24" s="131"/>
      <c r="J24" s="131"/>
      <c r="K24" s="131"/>
      <c r="N24" s="67" t="s">
        <v>57</v>
      </c>
    </row>
    <row r="25" spans="1:14" s="44" customFormat="1" ht="20.25" customHeight="1" x14ac:dyDescent="0.3">
      <c r="A25" s="132" t="s">
        <v>58</v>
      </c>
      <c r="B25" s="133">
        <v>310</v>
      </c>
      <c r="C25" s="132" t="s">
        <v>59</v>
      </c>
      <c r="D25" s="46"/>
      <c r="E25" s="131"/>
      <c r="F25" s="131"/>
      <c r="G25" s="131"/>
      <c r="H25" s="131"/>
      <c r="I25" s="131"/>
      <c r="J25" s="131"/>
      <c r="K25" s="131"/>
      <c r="N25" s="67"/>
    </row>
    <row r="26" spans="1:14" s="44" customFormat="1" ht="20.25" customHeight="1" x14ac:dyDescent="0.3">
      <c r="A26" s="132" t="s">
        <v>60</v>
      </c>
      <c r="B26" s="133">
        <v>311</v>
      </c>
      <c r="C26" s="132" t="s">
        <v>61</v>
      </c>
      <c r="D26" s="46"/>
      <c r="E26" s="131"/>
      <c r="F26" s="131"/>
      <c r="G26" s="131"/>
      <c r="H26" s="131"/>
      <c r="I26" s="131"/>
      <c r="J26" s="131"/>
      <c r="K26" s="131"/>
      <c r="N26" s="67" t="s">
        <v>62</v>
      </c>
    </row>
    <row r="27" spans="1:14" s="44" customFormat="1" ht="20.25" customHeight="1" x14ac:dyDescent="0.3">
      <c r="A27" s="132" t="s">
        <v>63</v>
      </c>
      <c r="B27" s="133">
        <v>312</v>
      </c>
      <c r="C27" s="132" t="s">
        <v>64</v>
      </c>
      <c r="D27" s="46"/>
      <c r="E27" s="131"/>
      <c r="F27" s="131"/>
      <c r="G27" s="131"/>
      <c r="H27" s="131"/>
      <c r="I27" s="131"/>
      <c r="J27" s="131"/>
      <c r="K27" s="131"/>
      <c r="M27" s="48"/>
      <c r="N27" s="67"/>
    </row>
    <row r="28" spans="1:14" s="44" customFormat="1" ht="20.25" customHeight="1" x14ac:dyDescent="0.3">
      <c r="A28" s="132" t="s">
        <v>65</v>
      </c>
      <c r="B28" s="133">
        <v>313</v>
      </c>
      <c r="C28" s="132" t="s">
        <v>66</v>
      </c>
      <c r="D28" s="46"/>
      <c r="E28" s="131"/>
      <c r="F28" s="131"/>
      <c r="G28" s="131"/>
      <c r="H28" s="131"/>
      <c r="I28" s="131"/>
      <c r="J28" s="131"/>
      <c r="K28" s="131"/>
      <c r="M28" s="48"/>
      <c r="N28" s="67"/>
    </row>
    <row r="29" spans="1:14" s="44" customFormat="1" ht="20.25" customHeight="1" x14ac:dyDescent="0.3">
      <c r="A29" s="132" t="s">
        <v>67</v>
      </c>
      <c r="B29" s="133">
        <v>314</v>
      </c>
      <c r="C29" s="132" t="s">
        <v>68</v>
      </c>
      <c r="D29" s="46"/>
      <c r="E29" s="131"/>
      <c r="F29" s="131"/>
      <c r="G29" s="131"/>
      <c r="H29" s="131"/>
      <c r="I29" s="131"/>
      <c r="J29" s="131"/>
      <c r="K29" s="131"/>
      <c r="M29" s="67" t="s">
        <v>69</v>
      </c>
      <c r="N29" s="67"/>
    </row>
    <row r="30" spans="1:14" s="44" customFormat="1" ht="20.25" customHeight="1" x14ac:dyDescent="0.3">
      <c r="A30" s="132" t="s">
        <v>70</v>
      </c>
      <c r="B30" s="133">
        <v>315</v>
      </c>
      <c r="C30" s="132" t="s">
        <v>71</v>
      </c>
      <c r="D30" s="46"/>
      <c r="E30" s="131"/>
      <c r="F30" s="131"/>
      <c r="G30" s="131"/>
      <c r="H30" s="131"/>
      <c r="I30" s="131"/>
      <c r="J30" s="131"/>
      <c r="K30" s="131"/>
      <c r="M30" s="67"/>
      <c r="N30" s="67"/>
    </row>
    <row r="31" spans="1:14" s="44" customFormat="1" ht="20.25" customHeight="1" x14ac:dyDescent="0.3">
      <c r="A31" s="132" t="s">
        <v>72</v>
      </c>
      <c r="B31" s="133">
        <v>316</v>
      </c>
      <c r="C31" s="132" t="s">
        <v>73</v>
      </c>
      <c r="D31" s="46"/>
      <c r="E31" s="131"/>
      <c r="F31" s="131"/>
      <c r="G31" s="131"/>
      <c r="H31" s="131"/>
      <c r="I31" s="131"/>
      <c r="J31" s="131"/>
      <c r="K31" s="131"/>
      <c r="M31" s="67"/>
      <c r="N31" s="67"/>
    </row>
    <row r="32" spans="1:14" s="44" customFormat="1" ht="20.25" customHeight="1" x14ac:dyDescent="0.3">
      <c r="A32" s="132" t="s">
        <v>74</v>
      </c>
      <c r="B32" s="133">
        <v>317</v>
      </c>
      <c r="C32" s="132" t="s">
        <v>75</v>
      </c>
      <c r="D32" s="46"/>
      <c r="E32" s="131"/>
      <c r="F32" s="131"/>
      <c r="G32" s="131"/>
      <c r="H32" s="131"/>
      <c r="I32" s="131"/>
      <c r="J32" s="131"/>
      <c r="K32" s="131"/>
      <c r="M32" s="67"/>
      <c r="N32" s="67"/>
    </row>
    <row r="33" spans="1:25" s="44" customFormat="1" ht="20.25" customHeight="1" x14ac:dyDescent="0.3">
      <c r="A33" s="132" t="s">
        <v>76</v>
      </c>
      <c r="B33" s="133">
        <v>318</v>
      </c>
      <c r="C33" s="132" t="s">
        <v>77</v>
      </c>
      <c r="D33" s="46"/>
      <c r="E33" s="131"/>
      <c r="F33" s="131"/>
      <c r="G33" s="131"/>
      <c r="H33" s="131"/>
      <c r="I33" s="131"/>
      <c r="J33" s="131"/>
      <c r="K33" s="131"/>
      <c r="M33" s="67"/>
      <c r="N33" s="67"/>
    </row>
    <row r="34" spans="1:25" s="44" customFormat="1" ht="20.25" customHeight="1" x14ac:dyDescent="0.3">
      <c r="A34" s="132" t="s">
        <v>78</v>
      </c>
      <c r="B34" s="133">
        <v>319</v>
      </c>
      <c r="C34" s="132" t="s">
        <v>79</v>
      </c>
      <c r="D34" s="46"/>
      <c r="E34" s="131"/>
      <c r="F34" s="131"/>
      <c r="G34" s="131"/>
      <c r="H34" s="131"/>
      <c r="I34" s="131"/>
      <c r="J34" s="131"/>
      <c r="K34" s="131"/>
      <c r="M34" s="67" t="s">
        <v>80</v>
      </c>
      <c r="N34" s="67"/>
    </row>
    <row r="35" spans="1:25" s="44" customFormat="1" ht="20.25" customHeight="1" x14ac:dyDescent="0.3">
      <c r="A35" s="132" t="s">
        <v>81</v>
      </c>
      <c r="B35" s="133">
        <v>320</v>
      </c>
      <c r="C35" s="132" t="s">
        <v>82</v>
      </c>
      <c r="D35" s="46"/>
      <c r="E35" s="131"/>
      <c r="F35" s="131"/>
      <c r="G35" s="131"/>
      <c r="H35" s="131"/>
      <c r="I35" s="131"/>
      <c r="J35" s="131"/>
      <c r="K35" s="131"/>
      <c r="M35" s="67"/>
      <c r="N35" s="67"/>
      <c r="P35" s="146"/>
      <c r="Q35" s="146"/>
      <c r="R35" s="146"/>
      <c r="S35" s="146"/>
      <c r="T35" s="146"/>
      <c r="U35" s="146"/>
      <c r="V35" s="146"/>
      <c r="W35" s="146"/>
      <c r="X35" s="146"/>
      <c r="Y35" s="146"/>
    </row>
    <row r="36" spans="1:25" s="44" customFormat="1" ht="20.25" customHeight="1" x14ac:dyDescent="0.3">
      <c r="A36" s="132" t="s">
        <v>83</v>
      </c>
      <c r="B36" s="133">
        <v>321</v>
      </c>
      <c r="C36" s="132" t="s">
        <v>84</v>
      </c>
      <c r="D36" s="46"/>
      <c r="E36" s="131"/>
      <c r="F36" s="131"/>
      <c r="G36" s="131"/>
      <c r="H36" s="131"/>
      <c r="I36" s="131"/>
      <c r="J36" s="131"/>
      <c r="K36" s="131"/>
      <c r="M36" s="67"/>
      <c r="N36" s="67"/>
    </row>
    <row r="37" spans="1:25" s="44" customFormat="1" ht="20.25" customHeight="1" x14ac:dyDescent="0.3">
      <c r="A37" s="132" t="s">
        <v>85</v>
      </c>
      <c r="B37" s="133">
        <v>322</v>
      </c>
      <c r="C37" s="132" t="s">
        <v>86</v>
      </c>
      <c r="D37" s="46"/>
      <c r="E37" s="131"/>
      <c r="F37" s="131"/>
      <c r="G37" s="131"/>
      <c r="H37" s="131"/>
      <c r="I37" s="131"/>
      <c r="J37" s="131"/>
      <c r="K37" s="131"/>
      <c r="M37" s="67"/>
      <c r="N37" s="67"/>
    </row>
    <row r="38" spans="1:25" s="44" customFormat="1" ht="20.25" customHeight="1" x14ac:dyDescent="0.3">
      <c r="A38" s="132" t="s">
        <v>87</v>
      </c>
      <c r="B38" s="133">
        <v>345</v>
      </c>
      <c r="C38" s="132" t="s">
        <v>88</v>
      </c>
      <c r="D38" s="46"/>
      <c r="E38" s="131"/>
      <c r="F38" s="131"/>
      <c r="G38" s="131"/>
      <c r="H38" s="131"/>
      <c r="I38" s="131"/>
      <c r="J38" s="131"/>
      <c r="K38" s="131"/>
      <c r="M38" s="67"/>
      <c r="N38" s="67"/>
    </row>
    <row r="39" spans="1:25" s="44" customFormat="1" ht="20.25" customHeight="1" x14ac:dyDescent="0.3">
      <c r="A39" s="132" t="s">
        <v>89</v>
      </c>
      <c r="B39" s="133">
        <v>323</v>
      </c>
      <c r="C39" s="132" t="s">
        <v>90</v>
      </c>
      <c r="D39" s="46"/>
      <c r="E39" s="131"/>
      <c r="F39" s="131"/>
      <c r="G39" s="131"/>
      <c r="H39" s="131"/>
      <c r="I39" s="131"/>
      <c r="J39" s="131"/>
      <c r="K39" s="131"/>
      <c r="M39" s="48"/>
      <c r="N39" s="67" t="s">
        <v>91</v>
      </c>
    </row>
    <row r="40" spans="1:25" s="44" customFormat="1" ht="20.25" customHeight="1" x14ac:dyDescent="0.3">
      <c r="A40" s="132" t="s">
        <v>92</v>
      </c>
      <c r="B40" s="133">
        <v>324</v>
      </c>
      <c r="C40" s="132" t="s">
        <v>93</v>
      </c>
      <c r="D40" s="46"/>
      <c r="E40" s="131"/>
      <c r="F40" s="131"/>
      <c r="G40" s="131"/>
      <c r="H40" s="131"/>
      <c r="I40" s="131"/>
      <c r="J40" s="131"/>
      <c r="K40" s="131"/>
      <c r="M40" s="48"/>
      <c r="N40" s="67"/>
    </row>
    <row r="41" spans="1:25" s="44" customFormat="1" ht="20.25" customHeight="1" x14ac:dyDescent="0.3">
      <c r="A41" s="132" t="s">
        <v>94</v>
      </c>
      <c r="B41" s="133">
        <v>325</v>
      </c>
      <c r="C41" s="132" t="s">
        <v>95</v>
      </c>
      <c r="D41" s="46"/>
      <c r="E41" s="131"/>
      <c r="F41" s="131"/>
      <c r="G41" s="131"/>
      <c r="H41" s="131"/>
      <c r="I41" s="131"/>
      <c r="J41" s="131"/>
      <c r="K41" s="131"/>
      <c r="M41" s="48"/>
      <c r="N41" s="67" t="s">
        <v>96</v>
      </c>
    </row>
    <row r="42" spans="1:25" s="44" customFormat="1" ht="20.25" customHeight="1" x14ac:dyDescent="0.3">
      <c r="A42" s="132" t="s">
        <v>97</v>
      </c>
      <c r="B42" s="133">
        <v>326</v>
      </c>
      <c r="C42" s="132" t="s">
        <v>98</v>
      </c>
      <c r="D42" s="46"/>
      <c r="E42" s="131"/>
      <c r="F42" s="131"/>
      <c r="G42" s="131"/>
      <c r="H42" s="131"/>
      <c r="I42" s="131"/>
      <c r="J42" s="131"/>
      <c r="K42" s="131"/>
      <c r="M42" s="48"/>
      <c r="N42" s="67"/>
    </row>
    <row r="43" spans="1:25" s="44" customFormat="1" ht="20.25" customHeight="1" x14ac:dyDescent="0.3">
      <c r="A43" s="132" t="s">
        <v>99</v>
      </c>
      <c r="B43" s="133">
        <v>327</v>
      </c>
      <c r="C43" s="132" t="s">
        <v>100</v>
      </c>
      <c r="D43" s="46"/>
      <c r="E43" s="131"/>
      <c r="F43" s="131"/>
      <c r="G43" s="131"/>
      <c r="H43" s="131"/>
      <c r="I43" s="131"/>
      <c r="J43" s="131"/>
      <c r="K43" s="131"/>
      <c r="M43" s="48"/>
      <c r="N43" s="67" t="s">
        <v>101</v>
      </c>
    </row>
    <row r="44" spans="1:25" s="44" customFormat="1" ht="20.25" customHeight="1" x14ac:dyDescent="0.3">
      <c r="A44" s="132" t="s">
        <v>102</v>
      </c>
      <c r="B44" s="133">
        <v>328</v>
      </c>
      <c r="C44" s="132" t="s">
        <v>103</v>
      </c>
      <c r="D44" s="46"/>
      <c r="E44" s="131"/>
      <c r="F44" s="131"/>
      <c r="G44" s="131"/>
      <c r="H44" s="131"/>
      <c r="I44" s="131"/>
      <c r="J44" s="131"/>
      <c r="K44" s="131"/>
      <c r="M44" s="48"/>
      <c r="N44" s="67"/>
    </row>
    <row r="45" spans="1:25" s="44" customFormat="1" ht="20.25" customHeight="1" x14ac:dyDescent="0.3">
      <c r="A45" s="132" t="s">
        <v>104</v>
      </c>
      <c r="B45" s="133">
        <v>329</v>
      </c>
      <c r="C45" s="132" t="s">
        <v>105</v>
      </c>
      <c r="D45" s="46"/>
      <c r="E45" s="131"/>
      <c r="F45" s="131"/>
      <c r="G45" s="131"/>
      <c r="H45" s="131"/>
      <c r="I45" s="131"/>
      <c r="J45" s="131"/>
      <c r="K45" s="131"/>
      <c r="M45" s="48"/>
      <c r="N45" s="67" t="s">
        <v>106</v>
      </c>
    </row>
    <row r="46" spans="1:25" s="44" customFormat="1" ht="20.25" customHeight="1" x14ac:dyDescent="0.3">
      <c r="A46" s="132" t="s">
        <v>107</v>
      </c>
      <c r="B46" s="133">
        <v>330</v>
      </c>
      <c r="C46" s="132" t="s">
        <v>108</v>
      </c>
      <c r="D46" s="46"/>
      <c r="E46" s="131"/>
      <c r="F46" s="131"/>
      <c r="G46" s="131"/>
      <c r="H46" s="131"/>
      <c r="I46" s="131"/>
      <c r="J46" s="131"/>
      <c r="K46" s="131"/>
      <c r="M46" s="48"/>
      <c r="N46" s="67"/>
    </row>
    <row r="47" spans="1:25" s="44" customFormat="1" ht="20.25" customHeight="1" x14ac:dyDescent="0.3">
      <c r="A47" s="132" t="s">
        <v>109</v>
      </c>
      <c r="B47" s="133">
        <v>332</v>
      </c>
      <c r="C47" s="132" t="s">
        <v>110</v>
      </c>
      <c r="D47" s="46"/>
      <c r="E47" s="131"/>
      <c r="F47" s="131"/>
      <c r="G47" s="131"/>
      <c r="H47" s="131"/>
      <c r="I47" s="131"/>
      <c r="J47" s="131"/>
      <c r="K47" s="131"/>
      <c r="M47" s="48"/>
      <c r="N47" s="67" t="s">
        <v>111</v>
      </c>
    </row>
    <row r="48" spans="1:25" s="44" customFormat="1" ht="20.25" customHeight="1" x14ac:dyDescent="0.3">
      <c r="A48" s="132" t="s">
        <v>112</v>
      </c>
      <c r="B48" s="133">
        <v>333</v>
      </c>
      <c r="C48" s="132" t="s">
        <v>113</v>
      </c>
      <c r="D48" s="46"/>
      <c r="E48" s="131"/>
      <c r="F48" s="131"/>
      <c r="G48" s="131"/>
      <c r="H48" s="131"/>
      <c r="I48" s="131"/>
      <c r="J48" s="131"/>
      <c r="K48" s="131"/>
      <c r="M48" s="48"/>
      <c r="N48" s="67"/>
    </row>
    <row r="49" spans="1:14" s="44" customFormat="1" ht="20.25" customHeight="1" x14ac:dyDescent="0.3">
      <c r="A49" s="132" t="s">
        <v>114</v>
      </c>
      <c r="B49" s="133">
        <v>334</v>
      </c>
      <c r="C49" s="132" t="s">
        <v>115</v>
      </c>
      <c r="D49" s="46"/>
      <c r="E49" s="131"/>
      <c r="F49" s="131"/>
      <c r="G49" s="131"/>
      <c r="H49" s="131"/>
      <c r="I49" s="131"/>
      <c r="J49" s="131"/>
      <c r="K49" s="131"/>
      <c r="M49" s="48"/>
      <c r="N49" s="45" t="s">
        <v>116</v>
      </c>
    </row>
    <row r="50" spans="1:14" s="44" customFormat="1" ht="20.25" customHeight="1" x14ac:dyDescent="0.3">
      <c r="A50" s="132" t="s">
        <v>117</v>
      </c>
      <c r="B50" s="133">
        <v>335</v>
      </c>
      <c r="C50" s="132" t="s">
        <v>118</v>
      </c>
      <c r="D50" s="46"/>
      <c r="E50" s="131"/>
      <c r="F50" s="131"/>
      <c r="G50" s="131"/>
      <c r="H50" s="131"/>
      <c r="I50" s="131"/>
      <c r="J50" s="131"/>
      <c r="K50" s="131"/>
      <c r="M50" s="48"/>
      <c r="N50" s="47"/>
    </row>
    <row r="51" spans="1:14" s="44" customFormat="1" ht="20.25" customHeight="1" x14ac:dyDescent="0.3">
      <c r="A51" s="132" t="s">
        <v>119</v>
      </c>
      <c r="B51" s="133">
        <v>336</v>
      </c>
      <c r="C51" s="132" t="s">
        <v>120</v>
      </c>
      <c r="D51" s="46"/>
      <c r="E51" s="131"/>
      <c r="F51" s="131"/>
      <c r="G51" s="131"/>
      <c r="H51" s="131"/>
      <c r="I51" s="131"/>
      <c r="J51" s="131"/>
      <c r="K51" s="131"/>
      <c r="M51" s="45" t="s">
        <v>121</v>
      </c>
      <c r="N51" s="48"/>
    </row>
    <row r="52" spans="1:14" s="44" customFormat="1" ht="20.25" customHeight="1" x14ac:dyDescent="0.3">
      <c r="A52" s="132" t="s">
        <v>122</v>
      </c>
      <c r="B52" s="133">
        <v>337</v>
      </c>
      <c r="C52" s="132" t="s">
        <v>123</v>
      </c>
      <c r="D52" s="46"/>
      <c r="E52" s="131"/>
      <c r="F52" s="131"/>
      <c r="G52" s="131"/>
      <c r="H52" s="131"/>
      <c r="I52" s="131"/>
      <c r="J52" s="131"/>
      <c r="K52" s="131"/>
      <c r="N52" s="48"/>
    </row>
    <row r="53" spans="1:14" s="44" customFormat="1" ht="20.25" customHeight="1" x14ac:dyDescent="0.3">
      <c r="A53" s="132" t="s">
        <v>124</v>
      </c>
      <c r="B53" s="133">
        <v>338</v>
      </c>
      <c r="C53" s="132" t="s">
        <v>125</v>
      </c>
      <c r="D53" s="46"/>
      <c r="E53" s="131"/>
      <c r="F53" s="131"/>
      <c r="G53" s="131"/>
      <c r="H53" s="131"/>
      <c r="I53" s="131"/>
      <c r="J53" s="131"/>
      <c r="K53" s="131"/>
      <c r="M53" s="48"/>
      <c r="N53" s="48"/>
    </row>
    <row r="54" spans="1:14" s="44" customFormat="1" ht="20.25" customHeight="1" x14ac:dyDescent="0.3">
      <c r="A54" s="132" t="s">
        <v>126</v>
      </c>
      <c r="B54" s="133">
        <v>339</v>
      </c>
      <c r="C54" s="132" t="s">
        <v>127</v>
      </c>
      <c r="D54" s="46"/>
      <c r="E54" s="131"/>
      <c r="F54" s="131"/>
      <c r="G54" s="131"/>
      <c r="H54" s="131"/>
      <c r="I54" s="131"/>
      <c r="J54" s="131"/>
      <c r="K54" s="131"/>
      <c r="M54" s="48"/>
      <c r="N54" s="48"/>
    </row>
    <row r="55" spans="1:14" s="44" customFormat="1" ht="20.25" customHeight="1" x14ac:dyDescent="0.3">
      <c r="A55" s="132" t="s">
        <v>128</v>
      </c>
      <c r="B55" s="133">
        <v>340</v>
      </c>
      <c r="C55" s="132" t="s">
        <v>129</v>
      </c>
      <c r="D55" s="46"/>
      <c r="E55" s="131"/>
      <c r="F55" s="131"/>
      <c r="G55" s="131"/>
      <c r="H55" s="131"/>
      <c r="I55" s="131"/>
      <c r="J55" s="131"/>
      <c r="K55" s="131"/>
      <c r="M55" s="48"/>
      <c r="N55" s="48"/>
    </row>
    <row r="56" spans="1:14" s="44" customFormat="1" ht="20.25" customHeight="1" x14ac:dyDescent="0.3">
      <c r="A56" s="132" t="s">
        <v>130</v>
      </c>
      <c r="B56" s="133">
        <v>341</v>
      </c>
      <c r="C56" s="132" t="s">
        <v>131</v>
      </c>
      <c r="D56" s="46"/>
      <c r="E56" s="131"/>
      <c r="F56" s="131"/>
      <c r="G56" s="131"/>
      <c r="H56" s="131"/>
      <c r="I56" s="131"/>
      <c r="J56" s="131"/>
      <c r="K56" s="131"/>
      <c r="M56" s="48"/>
      <c r="N56" s="48"/>
    </row>
    <row r="57" spans="1:14" s="44" customFormat="1" ht="20.25" customHeight="1" x14ac:dyDescent="0.3">
      <c r="A57" s="132" t="s">
        <v>132</v>
      </c>
      <c r="B57" s="133">
        <v>342</v>
      </c>
      <c r="C57" s="132" t="s">
        <v>133</v>
      </c>
      <c r="D57" s="46"/>
      <c r="E57" s="131"/>
      <c r="F57" s="131"/>
      <c r="G57" s="131"/>
      <c r="H57" s="131"/>
      <c r="I57" s="131"/>
      <c r="J57" s="131"/>
      <c r="K57" s="131"/>
      <c r="M57" s="48"/>
      <c r="N57" s="48"/>
    </row>
    <row r="58" spans="1:14" s="44" customFormat="1" ht="20.25" customHeight="1" x14ac:dyDescent="0.3">
      <c r="A58" s="132" t="s">
        <v>134</v>
      </c>
      <c r="B58" s="133">
        <v>343</v>
      </c>
      <c r="C58" s="132" t="s">
        <v>135</v>
      </c>
      <c r="D58" s="46"/>
      <c r="E58" s="131"/>
      <c r="F58" s="131"/>
      <c r="G58" s="131"/>
      <c r="H58" s="131"/>
      <c r="I58" s="131"/>
      <c r="J58" s="131"/>
      <c r="K58" s="131"/>
      <c r="M58" s="48"/>
      <c r="N58" s="48"/>
    </row>
    <row r="59" spans="1:14" s="42" customFormat="1" ht="20.25" customHeight="1" x14ac:dyDescent="0.3">
      <c r="A59" s="132" t="s">
        <v>136</v>
      </c>
      <c r="B59" s="133">
        <v>344</v>
      </c>
      <c r="C59" s="132" t="s">
        <v>137</v>
      </c>
      <c r="D59" s="46"/>
      <c r="E59" s="131"/>
      <c r="F59" s="131"/>
      <c r="G59" s="131"/>
      <c r="H59" s="131"/>
      <c r="I59" s="131"/>
      <c r="J59" s="131"/>
      <c r="K59" s="131"/>
      <c r="M59" s="48"/>
      <c r="N59" s="49"/>
    </row>
    <row r="60" spans="1:14" ht="20.25" customHeight="1" x14ac:dyDescent="0.3">
      <c r="A60" s="132" t="s">
        <v>138</v>
      </c>
      <c r="B60" s="133">
        <v>346</v>
      </c>
      <c r="C60" s="132" t="s">
        <v>139</v>
      </c>
      <c r="D60" s="46"/>
      <c r="E60" s="131"/>
      <c r="F60" s="131"/>
      <c r="G60" s="131"/>
      <c r="H60" s="131"/>
      <c r="I60" s="131"/>
      <c r="J60" s="131"/>
      <c r="K60" s="131"/>
      <c r="L60" s="3"/>
      <c r="M60" s="49"/>
      <c r="N60" s="50"/>
    </row>
    <row r="61" spans="1:14" ht="20.25" customHeight="1" x14ac:dyDescent="0.3">
      <c r="A61" s="132" t="s">
        <v>140</v>
      </c>
      <c r="B61" s="133">
        <v>347</v>
      </c>
      <c r="C61" s="132" t="s">
        <v>141</v>
      </c>
      <c r="D61" s="46"/>
      <c r="E61" s="131"/>
      <c r="F61" s="131"/>
      <c r="G61" s="131"/>
      <c r="H61" s="131"/>
      <c r="I61" s="131"/>
      <c r="J61" s="131"/>
      <c r="K61" s="131"/>
      <c r="L61" s="3"/>
      <c r="M61" s="50"/>
    </row>
    <row r="62" spans="1:14" ht="20.25" customHeight="1" x14ac:dyDescent="0.3">
      <c r="A62" s="132" t="s">
        <v>142</v>
      </c>
      <c r="B62" s="133">
        <v>348</v>
      </c>
      <c r="C62" s="132" t="s">
        <v>143</v>
      </c>
      <c r="D62" s="46"/>
      <c r="E62" s="131"/>
      <c r="F62" s="131"/>
      <c r="G62" s="131"/>
      <c r="H62" s="131"/>
      <c r="I62" s="131"/>
      <c r="J62" s="131"/>
      <c r="K62" s="131"/>
      <c r="L62" s="3"/>
      <c r="M62" s="50"/>
    </row>
    <row r="63" spans="1:14" ht="20.25" customHeight="1" x14ac:dyDescent="0.3">
      <c r="A63" s="132" t="s">
        <v>144</v>
      </c>
      <c r="B63" s="133">
        <v>349</v>
      </c>
      <c r="C63" s="132" t="s">
        <v>145</v>
      </c>
      <c r="D63" s="46"/>
      <c r="E63" s="131"/>
      <c r="F63" s="131"/>
      <c r="G63" s="131"/>
      <c r="H63" s="131"/>
      <c r="I63" s="131"/>
      <c r="J63" s="131"/>
      <c r="K63" s="131"/>
      <c r="L63" s="3"/>
      <c r="M63" s="50"/>
    </row>
    <row r="64" spans="1:14" ht="20.25" customHeight="1" x14ac:dyDescent="0.3">
      <c r="A64" s="132" t="s">
        <v>146</v>
      </c>
      <c r="B64" s="133">
        <v>350</v>
      </c>
      <c r="C64" s="132" t="s">
        <v>147</v>
      </c>
      <c r="D64" s="46"/>
      <c r="E64" s="131"/>
      <c r="F64" s="131"/>
      <c r="G64" s="131"/>
      <c r="H64" s="131"/>
      <c r="I64" s="131"/>
      <c r="J64" s="131"/>
      <c r="K64" s="131"/>
      <c r="L64" s="3"/>
      <c r="M64" s="50"/>
    </row>
    <row r="65" spans="1:13" ht="20.25" customHeight="1" x14ac:dyDescent="0.3">
      <c r="A65" s="132" t="s">
        <v>148</v>
      </c>
      <c r="B65" s="133">
        <v>351</v>
      </c>
      <c r="C65" s="132" t="s">
        <v>149</v>
      </c>
      <c r="D65" s="46"/>
      <c r="E65" s="131"/>
      <c r="F65" s="131"/>
      <c r="G65" s="131"/>
      <c r="H65" s="131"/>
      <c r="I65" s="131"/>
      <c r="J65" s="131"/>
      <c r="K65" s="131"/>
      <c r="L65" s="3"/>
      <c r="M65" s="50"/>
    </row>
    <row r="66" spans="1:13" ht="20.25" customHeight="1" x14ac:dyDescent="0.3">
      <c r="A66" s="132" t="s">
        <v>150</v>
      </c>
      <c r="B66" s="133">
        <v>352</v>
      </c>
      <c r="C66" s="132" t="s">
        <v>151</v>
      </c>
      <c r="D66" s="46"/>
      <c r="E66" s="131"/>
      <c r="F66" s="131"/>
      <c r="G66" s="131"/>
      <c r="H66" s="131"/>
      <c r="I66" s="131"/>
      <c r="J66" s="131"/>
      <c r="K66" s="131"/>
      <c r="L66" s="3"/>
      <c r="M66" s="50"/>
    </row>
    <row r="67" spans="1:13" ht="20.25" customHeight="1" x14ac:dyDescent="0.3">
      <c r="A67" s="132" t="s">
        <v>152</v>
      </c>
      <c r="B67" s="133">
        <v>353</v>
      </c>
      <c r="C67" s="132" t="s">
        <v>153</v>
      </c>
      <c r="D67" s="46"/>
      <c r="E67" s="131"/>
      <c r="F67" s="131"/>
      <c r="G67" s="131"/>
      <c r="H67" s="131"/>
      <c r="I67" s="131"/>
      <c r="J67" s="131"/>
      <c r="K67" s="131"/>
      <c r="L67" s="3"/>
      <c r="M67" s="50"/>
    </row>
    <row r="68" spans="1:13" ht="20.25" customHeight="1" x14ac:dyDescent="0.3">
      <c r="A68" s="132" t="s">
        <v>154</v>
      </c>
      <c r="B68" s="133">
        <v>354</v>
      </c>
      <c r="C68" s="132" t="s">
        <v>155</v>
      </c>
      <c r="D68" s="46"/>
      <c r="E68" s="131"/>
      <c r="F68" s="131"/>
      <c r="G68" s="131"/>
      <c r="H68" s="131"/>
      <c r="I68" s="131"/>
      <c r="J68" s="131"/>
      <c r="K68" s="131"/>
      <c r="L68" s="3"/>
      <c r="M68" s="50"/>
    </row>
    <row r="69" spans="1:13" ht="20.25" customHeight="1" x14ac:dyDescent="0.3">
      <c r="A69" s="132" t="s">
        <v>156</v>
      </c>
      <c r="B69" s="133">
        <v>355</v>
      </c>
      <c r="C69" s="132" t="s">
        <v>157</v>
      </c>
      <c r="D69" s="46"/>
      <c r="E69" s="131"/>
      <c r="F69" s="131"/>
      <c r="G69" s="131"/>
      <c r="H69" s="131"/>
      <c r="I69" s="131"/>
      <c r="J69" s="131"/>
      <c r="K69" s="131"/>
      <c r="L69" s="3"/>
      <c r="M69" s="50"/>
    </row>
    <row r="70" spans="1:13" ht="20.25" customHeight="1" x14ac:dyDescent="0.3">
      <c r="A70" s="132" t="s">
        <v>158</v>
      </c>
      <c r="B70" s="133">
        <v>356</v>
      </c>
      <c r="C70" s="132" t="s">
        <v>159</v>
      </c>
      <c r="D70" s="46"/>
      <c r="E70" s="131"/>
      <c r="F70" s="131"/>
      <c r="G70" s="131"/>
      <c r="H70" s="131"/>
      <c r="I70" s="131"/>
      <c r="J70" s="131"/>
      <c r="K70" s="131"/>
      <c r="L70" s="3"/>
      <c r="M70" s="50"/>
    </row>
    <row r="71" spans="1:13" ht="20.25" customHeight="1" x14ac:dyDescent="0.3">
      <c r="A71" s="132" t="s">
        <v>160</v>
      </c>
      <c r="B71" s="133">
        <v>357</v>
      </c>
      <c r="C71" s="132" t="s">
        <v>161</v>
      </c>
      <c r="D71" s="46"/>
      <c r="E71" s="131"/>
      <c r="F71" s="131"/>
      <c r="G71" s="131"/>
      <c r="H71" s="131"/>
      <c r="I71" s="131"/>
      <c r="J71" s="131"/>
      <c r="K71" s="131"/>
      <c r="L71" s="3"/>
      <c r="M71" s="50"/>
    </row>
    <row r="72" spans="1:13" ht="20.25" customHeight="1" x14ac:dyDescent="0.3">
      <c r="A72" s="132" t="s">
        <v>162</v>
      </c>
      <c r="B72" s="133">
        <v>358</v>
      </c>
      <c r="C72" s="132" t="s">
        <v>163</v>
      </c>
      <c r="D72" s="46"/>
      <c r="E72" s="131"/>
      <c r="F72" s="131"/>
      <c r="G72" s="131"/>
      <c r="H72" s="131"/>
      <c r="I72" s="131"/>
      <c r="J72" s="131"/>
      <c r="K72" s="131"/>
      <c r="L72" s="3"/>
      <c r="M72" s="50"/>
    </row>
    <row r="73" spans="1:13" ht="20.25" customHeight="1" x14ac:dyDescent="0.3">
      <c r="A73" s="132" t="s">
        <v>164</v>
      </c>
      <c r="B73" s="133">
        <v>359</v>
      </c>
      <c r="C73" s="132" t="s">
        <v>165</v>
      </c>
      <c r="D73" s="46"/>
      <c r="E73" s="131"/>
      <c r="F73" s="131"/>
      <c r="G73" s="131"/>
      <c r="H73" s="131"/>
      <c r="I73" s="131"/>
      <c r="J73" s="131"/>
      <c r="K73" s="131"/>
      <c r="L73" s="3"/>
      <c r="M73" s="50"/>
    </row>
    <row r="74" spans="1:13" ht="20.25" customHeight="1" x14ac:dyDescent="0.3">
      <c r="A74" s="132" t="s">
        <v>166</v>
      </c>
      <c r="B74" s="133">
        <v>360</v>
      </c>
      <c r="C74" s="132" t="s">
        <v>167</v>
      </c>
      <c r="D74" s="46"/>
      <c r="E74" s="131"/>
      <c r="F74" s="131"/>
      <c r="G74" s="131"/>
      <c r="H74" s="131"/>
      <c r="I74" s="131"/>
      <c r="J74" s="131"/>
      <c r="K74" s="131"/>
      <c r="L74" s="3"/>
      <c r="M74" s="50"/>
    </row>
    <row r="75" spans="1:13" ht="20.25" customHeight="1" x14ac:dyDescent="0.3">
      <c r="A75" s="132" t="s">
        <v>168</v>
      </c>
      <c r="B75" s="133">
        <v>361</v>
      </c>
      <c r="C75" s="132" t="s">
        <v>169</v>
      </c>
      <c r="D75" s="46"/>
      <c r="E75" s="131"/>
      <c r="F75" s="131"/>
      <c r="G75" s="131"/>
      <c r="H75" s="131"/>
      <c r="I75" s="131"/>
      <c r="J75" s="131"/>
      <c r="K75" s="131"/>
      <c r="L75" s="3"/>
      <c r="M75" s="50"/>
    </row>
    <row r="76" spans="1:13" ht="20.25" customHeight="1" x14ac:dyDescent="0.3">
      <c r="A76" s="132" t="s">
        <v>170</v>
      </c>
      <c r="B76" s="133">
        <v>362</v>
      </c>
      <c r="C76" s="132" t="s">
        <v>171</v>
      </c>
      <c r="D76" s="46"/>
      <c r="E76" s="131"/>
      <c r="F76" s="131"/>
      <c r="G76" s="131"/>
      <c r="H76" s="131"/>
      <c r="I76" s="131"/>
      <c r="J76" s="131"/>
      <c r="K76" s="131"/>
      <c r="L76" s="3"/>
      <c r="M76" s="50"/>
    </row>
    <row r="77" spans="1:13" ht="20.25" customHeight="1" x14ac:dyDescent="0.3">
      <c r="A77" s="132" t="s">
        <v>172</v>
      </c>
      <c r="B77" s="133">
        <v>363</v>
      </c>
      <c r="C77" s="132" t="s">
        <v>173</v>
      </c>
      <c r="D77" s="46"/>
      <c r="E77" s="131"/>
      <c r="F77" s="131"/>
      <c r="G77" s="131"/>
      <c r="H77" s="131"/>
      <c r="I77" s="131"/>
      <c r="J77" s="131"/>
      <c r="K77" s="131"/>
      <c r="L77" s="3"/>
      <c r="M77" s="50"/>
    </row>
    <row r="78" spans="1:13" ht="20.25" customHeight="1" x14ac:dyDescent="0.3">
      <c r="A78" s="132" t="s">
        <v>174</v>
      </c>
      <c r="B78" s="133">
        <v>364</v>
      </c>
      <c r="C78" s="132" t="s">
        <v>175</v>
      </c>
      <c r="D78" s="46"/>
      <c r="E78" s="131"/>
      <c r="F78" s="131"/>
      <c r="G78" s="131"/>
      <c r="H78" s="131"/>
      <c r="I78" s="131"/>
      <c r="J78" s="131"/>
      <c r="K78" s="131"/>
      <c r="L78" s="3"/>
      <c r="M78" s="50"/>
    </row>
    <row r="79" spans="1:13" ht="20.25" customHeight="1" x14ac:dyDescent="0.3">
      <c r="A79" s="132" t="s">
        <v>176</v>
      </c>
      <c r="B79" s="133">
        <v>365</v>
      </c>
      <c r="C79" s="132" t="s">
        <v>177</v>
      </c>
      <c r="D79" s="46"/>
      <c r="E79" s="131"/>
      <c r="F79" s="131"/>
      <c r="G79" s="131"/>
      <c r="H79" s="131"/>
      <c r="I79" s="131"/>
      <c r="J79" s="131"/>
      <c r="K79" s="131"/>
      <c r="L79" s="3"/>
      <c r="M79" s="50"/>
    </row>
    <row r="80" spans="1:13" ht="20.25" customHeight="1" x14ac:dyDescent="0.3">
      <c r="A80" s="132" t="s">
        <v>178</v>
      </c>
      <c r="B80" s="133">
        <v>366</v>
      </c>
      <c r="C80" s="132" t="s">
        <v>179</v>
      </c>
      <c r="D80" s="46"/>
      <c r="E80" s="131"/>
      <c r="F80" s="131"/>
      <c r="G80" s="131"/>
      <c r="H80" s="131"/>
      <c r="I80" s="131"/>
      <c r="J80" s="131"/>
      <c r="K80" s="131"/>
      <c r="L80" s="3"/>
      <c r="M80" s="50"/>
    </row>
    <row r="81" spans="1:13" ht="20.25" customHeight="1" x14ac:dyDescent="0.3">
      <c r="A81" s="132" t="s">
        <v>180</v>
      </c>
      <c r="B81" s="133">
        <v>367</v>
      </c>
      <c r="C81" s="132" t="s">
        <v>181</v>
      </c>
      <c r="D81" s="46"/>
      <c r="E81" s="131"/>
      <c r="F81" s="131"/>
      <c r="G81" s="131"/>
      <c r="H81" s="131"/>
      <c r="I81" s="131"/>
      <c r="J81" s="131"/>
      <c r="K81" s="131"/>
      <c r="L81" s="3"/>
      <c r="M81" s="50"/>
    </row>
    <row r="82" spans="1:13" ht="20.25" customHeight="1" x14ac:dyDescent="0.3">
      <c r="A82" s="132" t="s">
        <v>182</v>
      </c>
      <c r="B82" s="133">
        <v>368</v>
      </c>
      <c r="C82" s="132" t="s">
        <v>183</v>
      </c>
      <c r="D82" s="46"/>
      <c r="E82" s="131"/>
      <c r="F82" s="131"/>
      <c r="G82" s="131"/>
      <c r="H82" s="131"/>
      <c r="I82" s="131"/>
      <c r="J82" s="131"/>
      <c r="K82" s="131"/>
      <c r="L82" s="3"/>
      <c r="M82" s="50"/>
    </row>
    <row r="83" spans="1:13" ht="43.5" customHeight="1" x14ac:dyDescent="0.25">
      <c r="A83" s="135" t="s">
        <v>184</v>
      </c>
      <c r="B83" s="136"/>
      <c r="C83" s="137"/>
      <c r="D83" s="46"/>
      <c r="E83" s="131"/>
      <c r="F83" s="131"/>
      <c r="G83" s="131"/>
      <c r="H83" s="131"/>
      <c r="I83" s="131"/>
      <c r="J83" s="131"/>
      <c r="K83" s="131"/>
      <c r="L83" s="3"/>
      <c r="M83" s="50"/>
    </row>
    <row r="84" spans="1:13" ht="20.25" customHeight="1" x14ac:dyDescent="0.3">
      <c r="A84" s="132"/>
      <c r="B84" s="51"/>
      <c r="C84" s="132"/>
      <c r="D84" s="46"/>
      <c r="E84" s="131"/>
      <c r="F84" s="131"/>
      <c r="G84" s="131"/>
      <c r="H84" s="131"/>
      <c r="I84" s="131"/>
      <c r="J84" s="131"/>
      <c r="K84" s="131"/>
      <c r="L84" s="3"/>
      <c r="M84" s="50"/>
    </row>
    <row r="85" spans="1:13" ht="20.25" customHeight="1" x14ac:dyDescent="0.3">
      <c r="A85" s="132"/>
      <c r="B85" s="51"/>
      <c r="C85" s="132"/>
      <c r="D85" s="46"/>
      <c r="E85" s="131"/>
      <c r="F85" s="131"/>
      <c r="G85" s="131"/>
      <c r="H85" s="131"/>
      <c r="I85" s="131"/>
      <c r="J85" s="131"/>
      <c r="K85" s="131"/>
      <c r="L85" s="3"/>
      <c r="M85" s="50"/>
    </row>
    <row r="86" spans="1:13" ht="20.25" customHeight="1" x14ac:dyDescent="0.3">
      <c r="A86" s="132"/>
      <c r="B86" s="51"/>
      <c r="C86" s="132"/>
      <c r="D86" s="46"/>
      <c r="E86" s="131"/>
      <c r="F86" s="131"/>
      <c r="G86" s="131"/>
      <c r="H86" s="131"/>
      <c r="I86" s="131"/>
      <c r="J86" s="131"/>
      <c r="K86" s="131"/>
      <c r="L86" s="3"/>
      <c r="M86" s="50"/>
    </row>
    <row r="87" spans="1:13" ht="20.25" customHeight="1" x14ac:dyDescent="0.3">
      <c r="A87" s="132"/>
      <c r="B87" s="51"/>
      <c r="C87" s="132"/>
      <c r="D87" s="46"/>
      <c r="E87" s="131"/>
      <c r="F87" s="131"/>
      <c r="G87" s="131"/>
      <c r="H87" s="131"/>
      <c r="I87" s="131"/>
      <c r="J87" s="131"/>
      <c r="K87" s="131"/>
      <c r="L87" s="3"/>
      <c r="M87" s="50"/>
    </row>
    <row r="88" spans="1:13" ht="20.25" customHeight="1" x14ac:dyDescent="0.3">
      <c r="A88" s="132"/>
      <c r="B88" s="51"/>
      <c r="C88" s="132"/>
      <c r="D88" s="46"/>
      <c r="E88" s="131"/>
      <c r="F88" s="131"/>
      <c r="G88" s="131"/>
      <c r="H88" s="131"/>
      <c r="I88" s="131"/>
      <c r="J88" s="131"/>
      <c r="K88" s="131"/>
      <c r="L88" s="3"/>
      <c r="M88" s="50"/>
    </row>
    <row r="89" spans="1:13" ht="20.25" customHeight="1" x14ac:dyDescent="0.3">
      <c r="A89" s="132"/>
      <c r="B89" s="51"/>
      <c r="C89" s="132"/>
      <c r="D89" s="46"/>
      <c r="E89" s="131"/>
      <c r="F89" s="131"/>
      <c r="G89" s="131"/>
      <c r="H89" s="131"/>
      <c r="I89" s="131"/>
      <c r="J89" s="131"/>
      <c r="K89" s="131"/>
      <c r="L89" s="3"/>
      <c r="M89" s="50"/>
    </row>
    <row r="90" spans="1:13" ht="20.25" customHeight="1" x14ac:dyDescent="0.3">
      <c r="A90" s="132"/>
      <c r="B90" s="51"/>
      <c r="C90" s="132"/>
      <c r="D90" s="46"/>
      <c r="E90" s="131"/>
      <c r="F90" s="131"/>
      <c r="G90" s="131"/>
      <c r="H90" s="131"/>
      <c r="I90" s="131"/>
      <c r="J90" s="131"/>
      <c r="K90" s="131"/>
      <c r="L90" s="3"/>
      <c r="M90" s="50"/>
    </row>
    <row r="91" spans="1:13" ht="20.25" customHeight="1" x14ac:dyDescent="0.3">
      <c r="A91" s="132"/>
      <c r="B91" s="51"/>
      <c r="C91" s="132"/>
      <c r="D91" s="46"/>
      <c r="E91" s="131"/>
      <c r="F91" s="131"/>
      <c r="G91" s="131"/>
      <c r="H91" s="131"/>
      <c r="I91" s="131"/>
      <c r="J91" s="131"/>
      <c r="K91" s="131"/>
      <c r="L91" s="3"/>
      <c r="M91" s="50"/>
    </row>
    <row r="92" spans="1:13" ht="20.25" customHeight="1" x14ac:dyDescent="0.3">
      <c r="A92" s="132"/>
      <c r="B92" s="51"/>
      <c r="C92" s="132"/>
      <c r="D92" s="46"/>
      <c r="E92" s="131"/>
      <c r="F92" s="131"/>
      <c r="G92" s="131"/>
      <c r="H92" s="131"/>
      <c r="I92" s="131"/>
      <c r="J92" s="131"/>
      <c r="K92" s="131"/>
      <c r="L92" s="3"/>
      <c r="M92" s="50"/>
    </row>
    <row r="93" spans="1:13" ht="20.25" customHeight="1" x14ac:dyDescent="0.3">
      <c r="A93" s="132"/>
      <c r="B93" s="51"/>
      <c r="C93" s="132"/>
      <c r="D93" s="46"/>
      <c r="E93" s="131"/>
      <c r="F93" s="131"/>
      <c r="G93" s="131"/>
      <c r="H93" s="131"/>
      <c r="I93" s="131"/>
      <c r="J93" s="131"/>
      <c r="K93" s="131"/>
      <c r="L93" s="3"/>
      <c r="M93" s="50"/>
    </row>
    <row r="94" spans="1:13" ht="20.25" customHeight="1" x14ac:dyDescent="0.3">
      <c r="A94" s="132"/>
      <c r="B94" s="51"/>
      <c r="C94" s="132"/>
      <c r="D94" s="46"/>
      <c r="E94" s="131"/>
      <c r="F94" s="131"/>
      <c r="G94" s="131"/>
      <c r="H94" s="131"/>
      <c r="I94" s="131"/>
      <c r="J94" s="131"/>
      <c r="K94" s="131"/>
      <c r="L94" s="3"/>
      <c r="M94" s="50"/>
    </row>
    <row r="95" spans="1:13" ht="20.25" customHeight="1" x14ac:dyDescent="0.3">
      <c r="A95" s="132"/>
      <c r="B95" s="51"/>
      <c r="C95" s="132"/>
      <c r="D95" s="46"/>
      <c r="E95" s="131"/>
      <c r="F95" s="131"/>
      <c r="G95" s="131"/>
      <c r="H95" s="131"/>
      <c r="I95" s="131"/>
      <c r="J95" s="131"/>
      <c r="K95" s="131"/>
      <c r="L95" s="3"/>
      <c r="M95" s="50"/>
    </row>
    <row r="96" spans="1:13" ht="20.25" customHeight="1" x14ac:dyDescent="0.3">
      <c r="A96" s="132"/>
      <c r="B96" s="51"/>
      <c r="C96" s="132"/>
      <c r="D96" s="46"/>
      <c r="E96" s="131"/>
      <c r="F96" s="131"/>
      <c r="G96" s="131"/>
      <c r="H96" s="131"/>
      <c r="I96" s="131"/>
      <c r="J96" s="131"/>
      <c r="K96" s="131"/>
      <c r="L96" s="3"/>
      <c r="M96" s="50"/>
    </row>
    <row r="97" spans="1:13" ht="20.25" customHeight="1" x14ac:dyDescent="0.3">
      <c r="A97" s="132"/>
      <c r="B97" s="51"/>
      <c r="C97" s="132"/>
      <c r="D97" s="46"/>
      <c r="E97" s="131"/>
      <c r="F97" s="131"/>
      <c r="G97" s="131"/>
      <c r="H97" s="131"/>
      <c r="I97" s="131"/>
      <c r="J97" s="131"/>
      <c r="K97" s="131"/>
      <c r="L97" s="3"/>
      <c r="M97" s="50"/>
    </row>
    <row r="98" spans="1:13" ht="20.25" customHeight="1" thickBot="1" x14ac:dyDescent="0.35">
      <c r="A98" s="52"/>
      <c r="B98" s="53"/>
      <c r="C98" s="54" t="s">
        <v>185</v>
      </c>
      <c r="D98" s="55"/>
      <c r="E98" s="55"/>
      <c r="F98" s="55"/>
      <c r="G98" s="55"/>
      <c r="H98" s="55"/>
      <c r="I98" s="55"/>
      <c r="J98" s="55"/>
      <c r="K98" s="55"/>
      <c r="L98" s="3"/>
      <c r="M98" s="50"/>
    </row>
    <row r="99" spans="1:13" ht="20.25" customHeight="1" x14ac:dyDescent="0.3">
      <c r="A99" s="3"/>
      <c r="B99" s="3"/>
      <c r="E99" s="3"/>
      <c r="F99" s="3"/>
      <c r="G99" s="3"/>
      <c r="H99" s="3"/>
      <c r="I99" s="3"/>
      <c r="J99" s="3"/>
      <c r="L99" s="3"/>
      <c r="M99" s="50"/>
    </row>
    <row r="100" spans="1:13" ht="20.25" customHeight="1" x14ac:dyDescent="0.3">
      <c r="A100" s="42"/>
      <c r="B100" s="56"/>
      <c r="C100" s="57"/>
      <c r="E100" s="3"/>
      <c r="F100" s="3"/>
      <c r="G100" s="3"/>
      <c r="H100" s="3"/>
      <c r="I100" s="3"/>
      <c r="J100" s="3"/>
      <c r="L100" s="3"/>
      <c r="M100" s="50"/>
    </row>
    <row r="101" spans="1:13" ht="20.25" customHeight="1" x14ac:dyDescent="0.3">
      <c r="A101" s="3"/>
      <c r="B101" s="44"/>
      <c r="C101" s="44"/>
      <c r="E101" s="3"/>
      <c r="F101" s="3"/>
      <c r="G101" s="3"/>
      <c r="H101" s="3"/>
      <c r="I101" s="3"/>
      <c r="J101" s="3"/>
      <c r="L101" s="3"/>
      <c r="M101" s="50"/>
    </row>
    <row r="102" spans="1:13" ht="20.25" customHeight="1" x14ac:dyDescent="0.3">
      <c r="A102" s="3"/>
      <c r="B102" s="56"/>
      <c r="C102" s="58"/>
      <c r="E102" s="3"/>
      <c r="F102" s="3"/>
      <c r="G102" s="3"/>
      <c r="H102" s="3"/>
      <c r="I102" s="3"/>
      <c r="J102" s="3"/>
      <c r="L102" s="3"/>
      <c r="M102" s="50"/>
    </row>
    <row r="103" spans="1:13" ht="20.25" customHeight="1" x14ac:dyDescent="0.3">
      <c r="A103" s="3"/>
      <c r="B103" s="3"/>
      <c r="C103" s="59"/>
      <c r="D103" s="60"/>
      <c r="E103" s="33"/>
      <c r="F103" s="33"/>
      <c r="G103" s="3"/>
      <c r="H103" s="3"/>
      <c r="I103" s="3"/>
      <c r="J103" s="3"/>
      <c r="L103" s="3"/>
      <c r="M103" s="50"/>
    </row>
    <row r="104" spans="1:13" ht="20.25" customHeight="1" x14ac:dyDescent="0.3">
      <c r="A104" s="3"/>
      <c r="B104" s="3"/>
      <c r="C104" s="61"/>
      <c r="D104" s="33"/>
      <c r="E104" s="33"/>
      <c r="F104" s="33"/>
      <c r="G104" s="3"/>
      <c r="H104" s="3"/>
      <c r="I104" s="3"/>
      <c r="J104" s="3"/>
      <c r="L104" s="3"/>
      <c r="M104" s="50"/>
    </row>
    <row r="105" spans="1:13" s="42" customFormat="1" ht="20.25" customHeight="1" x14ac:dyDescent="0.3">
      <c r="A105" s="3"/>
      <c r="B105" s="3"/>
      <c r="C105" s="62"/>
      <c r="D105" s="33"/>
      <c r="E105" s="33"/>
      <c r="F105" s="33"/>
      <c r="G105" s="3"/>
      <c r="H105" s="3"/>
      <c r="I105" s="3"/>
      <c r="J105" s="3"/>
      <c r="K105" s="4"/>
      <c r="M105" s="50"/>
    </row>
    <row r="106" spans="1:13" ht="15.6" x14ac:dyDescent="0.3">
      <c r="A106" s="3"/>
      <c r="B106" s="3"/>
      <c r="C106" s="62"/>
      <c r="D106" s="33"/>
      <c r="E106" s="33"/>
      <c r="F106" s="33"/>
      <c r="G106" s="3"/>
      <c r="H106" s="3"/>
      <c r="I106" s="3"/>
      <c r="J106" s="3"/>
      <c r="M106" s="49"/>
    </row>
    <row r="107" spans="1:13" ht="15.6" x14ac:dyDescent="0.3">
      <c r="C107" s="61"/>
      <c r="D107" s="33"/>
      <c r="E107" s="60"/>
      <c r="F107" s="60"/>
      <c r="M107" s="50"/>
    </row>
    <row r="108" spans="1:13" ht="15.6" x14ac:dyDescent="0.3">
      <c r="C108" s="62"/>
      <c r="D108" s="33"/>
      <c r="E108" s="60"/>
      <c r="F108" s="60"/>
      <c r="M108" s="50"/>
    </row>
    <row r="109" spans="1:13" ht="15.6" x14ac:dyDescent="0.3">
      <c r="C109" s="62"/>
      <c r="D109" s="33"/>
      <c r="E109" s="60"/>
      <c r="F109" s="60"/>
      <c r="M109" s="50"/>
    </row>
    <row r="110" spans="1:13" ht="15.6" x14ac:dyDescent="0.3">
      <c r="C110" s="61"/>
      <c r="D110" s="33"/>
      <c r="E110" s="60"/>
      <c r="F110" s="60"/>
      <c r="M110" s="50"/>
    </row>
    <row r="111" spans="1:13" ht="15.6" x14ac:dyDescent="0.3">
      <c r="C111" s="62"/>
      <c r="D111" s="33"/>
      <c r="E111" s="60"/>
      <c r="F111" s="60"/>
      <c r="M111" s="50"/>
    </row>
    <row r="112" spans="1:13" ht="15.6" x14ac:dyDescent="0.3">
      <c r="C112" s="62"/>
      <c r="D112" s="33"/>
      <c r="E112" s="60"/>
      <c r="F112" s="60"/>
      <c r="M112" s="50"/>
    </row>
    <row r="113" spans="3:13" ht="15.6" x14ac:dyDescent="0.3">
      <c r="C113" s="33"/>
      <c r="D113" s="33"/>
      <c r="E113" s="60"/>
      <c r="F113" s="60"/>
      <c r="M113" s="50"/>
    </row>
    <row r="114" spans="3:13" ht="15.6" x14ac:dyDescent="0.3">
      <c r="C114" s="33"/>
      <c r="D114" s="33"/>
      <c r="E114" s="60"/>
      <c r="F114" s="60"/>
      <c r="M114" s="50"/>
    </row>
    <row r="115" spans="3:13" ht="15.6" x14ac:dyDescent="0.3">
      <c r="M115" s="50"/>
    </row>
    <row r="116" spans="3:13" ht="15.6" x14ac:dyDescent="0.3">
      <c r="C116" s="63"/>
      <c r="M116" s="50"/>
    </row>
  </sheetData>
  <sheetProtection sheet="1" objects="1" scenarios="1"/>
  <mergeCells count="35">
    <mergeCell ref="G1:K1"/>
    <mergeCell ref="M1:N1"/>
    <mergeCell ref="A2:E4"/>
    <mergeCell ref="G2:J2"/>
    <mergeCell ref="M2:N2"/>
    <mergeCell ref="G3:J3"/>
    <mergeCell ref="M3:N3"/>
    <mergeCell ref="G4:J4"/>
    <mergeCell ref="M4:N4"/>
    <mergeCell ref="N22:N23"/>
    <mergeCell ref="A5:E5"/>
    <mergeCell ref="M5:N5"/>
    <mergeCell ref="G6:J6"/>
    <mergeCell ref="M6:N6"/>
    <mergeCell ref="A9:A11"/>
    <mergeCell ref="B9:C11"/>
    <mergeCell ref="D9:D11"/>
    <mergeCell ref="M9:N9"/>
    <mergeCell ref="M10:N13"/>
    <mergeCell ref="B12:C12"/>
    <mergeCell ref="E14:K14"/>
    <mergeCell ref="E15:J15"/>
    <mergeCell ref="K15:K16"/>
    <mergeCell ref="M15:N16"/>
    <mergeCell ref="N19:N21"/>
    <mergeCell ref="N43:N44"/>
    <mergeCell ref="N45:N46"/>
    <mergeCell ref="N47:N48"/>
    <mergeCell ref="A83:C83"/>
    <mergeCell ref="N24:N25"/>
    <mergeCell ref="N26:N28"/>
    <mergeCell ref="M29:N33"/>
    <mergeCell ref="M34:N38"/>
    <mergeCell ref="N39:N40"/>
    <mergeCell ref="N41:N42"/>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116"/>
  <sheetViews>
    <sheetView showGridLines="0" zoomScale="70" zoomScaleNormal="70" zoomScaleSheetLayoutView="100" workbookViewId="0"/>
  </sheetViews>
  <sheetFormatPr defaultColWidth="9.109375" defaultRowHeight="13.2" x14ac:dyDescent="0.3"/>
  <cols>
    <col min="1" max="1" width="16.109375" style="10" customWidth="1"/>
    <col min="2" max="2" width="11.109375" style="3" customWidth="1"/>
    <col min="3" max="3" width="64.109375" style="3" customWidth="1"/>
    <col min="4" max="9" width="20.5546875" style="4" customWidth="1"/>
    <col min="10" max="10" width="26.88671875" style="4" customWidth="1"/>
    <col min="11" max="11" width="23.5546875" style="4" customWidth="1"/>
    <col min="12" max="13" width="10.88671875" style="3" customWidth="1"/>
    <col min="14" max="14" width="128.33203125" style="3" customWidth="1"/>
    <col min="15" max="16384" width="9.109375" style="3"/>
  </cols>
  <sheetData>
    <row r="1" spans="1:14" ht="38.25" customHeight="1" thickBot="1" x14ac:dyDescent="0.35">
      <c r="A1" s="64" t="s">
        <v>0</v>
      </c>
      <c r="B1" s="2"/>
      <c r="D1" s="3"/>
      <c r="F1" s="3"/>
      <c r="G1" s="89" t="s">
        <v>186</v>
      </c>
      <c r="H1" s="90"/>
      <c r="I1" s="90"/>
      <c r="J1" s="90"/>
      <c r="K1" s="91"/>
      <c r="L1" s="4"/>
      <c r="M1" s="124" t="s">
        <v>187</v>
      </c>
      <c r="N1" s="124"/>
    </row>
    <row r="2" spans="1:14" ht="34.5" customHeight="1" x14ac:dyDescent="0.3">
      <c r="A2" s="92" t="s">
        <v>188</v>
      </c>
      <c r="B2" s="92"/>
      <c r="C2" s="92"/>
      <c r="D2" s="92"/>
      <c r="E2" s="92"/>
      <c r="F2" s="3"/>
      <c r="G2" s="93" t="s">
        <v>189</v>
      </c>
      <c r="H2" s="94"/>
      <c r="I2" s="94"/>
      <c r="J2" s="95"/>
      <c r="K2" s="116">
        <f>D98</f>
        <v>0</v>
      </c>
      <c r="L2" s="4"/>
      <c r="M2" s="67" t="s">
        <v>190</v>
      </c>
      <c r="N2" s="67"/>
    </row>
    <row r="3" spans="1:14" ht="36.75" customHeight="1" x14ac:dyDescent="0.3">
      <c r="A3" s="92"/>
      <c r="B3" s="92"/>
      <c r="C3" s="92"/>
      <c r="D3" s="92"/>
      <c r="E3" s="92"/>
      <c r="F3" s="3"/>
      <c r="G3" s="96" t="s">
        <v>191</v>
      </c>
      <c r="H3" s="111"/>
      <c r="I3" s="111"/>
      <c r="J3" s="112"/>
      <c r="K3" s="117"/>
      <c r="L3" s="4"/>
      <c r="M3" s="74" t="s">
        <v>7</v>
      </c>
      <c r="N3" s="74"/>
    </row>
    <row r="4" spans="1:14" ht="53.25" customHeight="1" x14ac:dyDescent="0.3">
      <c r="A4" s="109"/>
      <c r="B4" s="109"/>
      <c r="C4" s="109"/>
      <c r="D4" s="109"/>
      <c r="E4" s="109"/>
      <c r="F4" s="3"/>
      <c r="G4" s="96" t="s">
        <v>192</v>
      </c>
      <c r="H4" s="97"/>
      <c r="I4" s="97"/>
      <c r="J4" s="98"/>
      <c r="K4" s="117"/>
      <c r="L4" s="5"/>
      <c r="M4" s="67" t="s">
        <v>193</v>
      </c>
      <c r="N4" s="67"/>
    </row>
    <row r="5" spans="1:14" ht="43.5" customHeight="1" x14ac:dyDescent="0.3">
      <c r="A5" s="109"/>
      <c r="B5" s="109"/>
      <c r="C5" s="109"/>
      <c r="D5" s="109"/>
      <c r="E5" s="109"/>
      <c r="F5" s="3"/>
      <c r="G5" s="96" t="s">
        <v>194</v>
      </c>
      <c r="H5" s="97"/>
      <c r="I5" s="97"/>
      <c r="J5" s="98"/>
      <c r="K5" s="117"/>
      <c r="L5" s="9"/>
      <c r="M5" s="67" t="s">
        <v>195</v>
      </c>
      <c r="N5" s="67"/>
    </row>
    <row r="6" spans="1:14" ht="41.25" customHeight="1" x14ac:dyDescent="0.3">
      <c r="A6" s="109"/>
      <c r="B6" s="109"/>
      <c r="C6" s="109"/>
      <c r="D6" s="109"/>
      <c r="E6" s="109"/>
      <c r="F6" s="3"/>
      <c r="G6" s="110" t="s">
        <v>196</v>
      </c>
      <c r="H6" s="111"/>
      <c r="I6" s="111"/>
      <c r="J6" s="112"/>
      <c r="K6" s="118">
        <f>SUM(K2:K5)</f>
        <v>0</v>
      </c>
      <c r="L6" s="9"/>
      <c r="M6" s="67" t="s">
        <v>197</v>
      </c>
      <c r="N6" s="67"/>
    </row>
    <row r="7" spans="1:14" ht="77.25" customHeight="1" thickBot="1" x14ac:dyDescent="0.35">
      <c r="A7" s="3"/>
      <c r="D7" s="3"/>
      <c r="F7" s="3"/>
      <c r="G7" s="113" t="s">
        <v>198</v>
      </c>
      <c r="H7" s="114"/>
      <c r="I7" s="114"/>
      <c r="J7" s="115"/>
      <c r="K7" s="11"/>
      <c r="L7" s="4"/>
      <c r="M7" s="67" t="s">
        <v>199</v>
      </c>
      <c r="N7" s="67"/>
    </row>
    <row r="8" spans="1:14" ht="35.25" customHeight="1" thickBot="1" x14ac:dyDescent="0.35">
      <c r="B8" s="10"/>
      <c r="D8" s="3"/>
      <c r="J8" s="65" t="str">
        <f>IF(K6=K7,"","Check reconciliation amounts. Amounts on lines 5 and 6 should agree.")</f>
        <v/>
      </c>
      <c r="L8" s="4"/>
      <c r="M8" s="125"/>
      <c r="N8" s="125"/>
    </row>
    <row r="9" spans="1:14" s="18" customFormat="1" ht="15.75" customHeight="1" x14ac:dyDescent="0.3">
      <c r="A9" s="119"/>
      <c r="B9" s="78" t="s">
        <v>14</v>
      </c>
      <c r="C9" s="79"/>
      <c r="D9" s="84" t="s">
        <v>200</v>
      </c>
      <c r="E9" s="13" t="s">
        <v>16</v>
      </c>
      <c r="F9" s="14"/>
      <c r="G9" s="14"/>
      <c r="H9" s="15"/>
      <c r="I9" s="14"/>
      <c r="J9" s="14"/>
      <c r="K9" s="16"/>
      <c r="L9" s="17"/>
      <c r="M9" s="124" t="s">
        <v>17</v>
      </c>
      <c r="N9" s="124"/>
    </row>
    <row r="10" spans="1:14" s="18" customFormat="1" ht="15.75" customHeight="1" x14ac:dyDescent="0.3">
      <c r="A10" s="120"/>
      <c r="B10" s="102"/>
      <c r="C10" s="103"/>
      <c r="D10" s="104"/>
      <c r="E10" s="19" t="s">
        <v>18</v>
      </c>
      <c r="F10" s="20"/>
      <c r="G10" s="20"/>
      <c r="H10" s="21"/>
      <c r="I10" s="20"/>
      <c r="J10" s="20"/>
      <c r="K10" s="22"/>
      <c r="L10" s="17"/>
      <c r="M10" s="126" t="s">
        <v>19</v>
      </c>
      <c r="N10" s="126"/>
    </row>
    <row r="11" spans="1:14" s="18" customFormat="1" ht="15.75" customHeight="1" thickBot="1" x14ac:dyDescent="0.35">
      <c r="A11" s="66" t="s">
        <v>201</v>
      </c>
      <c r="B11" s="105"/>
      <c r="C11" s="106"/>
      <c r="D11" s="121"/>
      <c r="E11" s="19" t="s">
        <v>20</v>
      </c>
      <c r="F11" s="20"/>
      <c r="G11" s="20"/>
      <c r="H11" s="21"/>
      <c r="I11" s="20"/>
      <c r="J11" s="20"/>
      <c r="K11" s="22"/>
      <c r="L11" s="23"/>
      <c r="M11" s="126"/>
      <c r="N11" s="126"/>
    </row>
    <row r="12" spans="1:14" s="18" customFormat="1" ht="15.75" customHeight="1" thickBot="1" x14ac:dyDescent="0.35">
      <c r="A12" s="24" t="s">
        <v>21</v>
      </c>
      <c r="B12" s="107"/>
      <c r="C12" s="108"/>
      <c r="D12" s="122"/>
      <c r="E12" s="25" t="s">
        <v>202</v>
      </c>
      <c r="F12" s="26"/>
      <c r="G12" s="26"/>
      <c r="H12" s="27"/>
      <c r="I12" s="26"/>
      <c r="J12" s="26"/>
      <c r="K12" s="28"/>
      <c r="L12" s="29"/>
      <c r="M12" s="126"/>
      <c r="N12" s="126"/>
    </row>
    <row r="13" spans="1:14" s="18" customFormat="1" ht="15.75" customHeight="1" thickBot="1" x14ac:dyDescent="0.35">
      <c r="A13" s="30"/>
      <c r="B13" s="30"/>
      <c r="C13" s="30"/>
      <c r="D13" s="30"/>
      <c r="F13" s="123"/>
      <c r="G13" s="31"/>
      <c r="H13" s="31"/>
      <c r="I13" s="23"/>
      <c r="J13" s="31"/>
      <c r="K13" s="31"/>
      <c r="L13" s="31"/>
      <c r="M13" s="126"/>
      <c r="N13" s="126"/>
    </row>
    <row r="14" spans="1:14" ht="15.75" customHeight="1" thickBot="1" x14ac:dyDescent="0.35">
      <c r="A14" s="32"/>
      <c r="B14" s="32"/>
      <c r="C14" s="33"/>
      <c r="D14" s="33"/>
      <c r="E14" s="68" t="s">
        <v>23</v>
      </c>
      <c r="F14" s="127"/>
      <c r="G14" s="127"/>
      <c r="H14" s="127"/>
      <c r="I14" s="127"/>
      <c r="J14" s="127"/>
      <c r="K14" s="128"/>
      <c r="L14" s="4"/>
    </row>
    <row r="15" spans="1:14" ht="15.75" customHeight="1" thickBot="1" x14ac:dyDescent="0.35">
      <c r="A15" s="34"/>
      <c r="B15" s="34"/>
      <c r="C15" s="33"/>
      <c r="D15" s="33"/>
      <c r="E15" s="68" t="s">
        <v>24</v>
      </c>
      <c r="F15" s="69"/>
      <c r="G15" s="69"/>
      <c r="H15" s="69"/>
      <c r="I15" s="69"/>
      <c r="J15" s="70"/>
      <c r="K15" s="71" t="s">
        <v>25</v>
      </c>
      <c r="L15" s="4"/>
      <c r="M15" s="126" t="s">
        <v>203</v>
      </c>
      <c r="N15" s="126"/>
    </row>
    <row r="16" spans="1:14" s="42" customFormat="1" ht="100.5" customHeight="1" thickBot="1" x14ac:dyDescent="0.35">
      <c r="A16" s="35" t="s">
        <v>27</v>
      </c>
      <c r="B16" s="36" t="s">
        <v>28</v>
      </c>
      <c r="C16" s="37" t="s">
        <v>29</v>
      </c>
      <c r="D16" s="38" t="s">
        <v>30</v>
      </c>
      <c r="E16" s="39" t="s">
        <v>31</v>
      </c>
      <c r="F16" s="40" t="s">
        <v>32</v>
      </c>
      <c r="G16" s="40" t="s">
        <v>33</v>
      </c>
      <c r="H16" s="40" t="s">
        <v>34</v>
      </c>
      <c r="I16" s="40" t="s">
        <v>35</v>
      </c>
      <c r="J16" s="41" t="s">
        <v>36</v>
      </c>
      <c r="K16" s="72"/>
      <c r="M16" s="126"/>
      <c r="N16" s="126"/>
    </row>
    <row r="17" spans="1:14" s="44" customFormat="1" ht="19.5" customHeight="1" x14ac:dyDescent="0.3">
      <c r="A17" s="129" t="s">
        <v>37</v>
      </c>
      <c r="B17" s="130">
        <v>301</v>
      </c>
      <c r="C17" s="129" t="s">
        <v>38</v>
      </c>
      <c r="D17" s="43"/>
      <c r="E17" s="131"/>
      <c r="F17" s="131"/>
      <c r="G17" s="131"/>
      <c r="H17" s="131"/>
      <c r="I17" s="131"/>
      <c r="J17" s="131"/>
      <c r="K17" s="131"/>
      <c r="N17" s="45" t="s">
        <v>39</v>
      </c>
    </row>
    <row r="18" spans="1:14" s="44" customFormat="1" ht="19.5" customHeight="1" x14ac:dyDescent="0.3">
      <c r="A18" s="132" t="s">
        <v>40</v>
      </c>
      <c r="B18" s="133">
        <v>302</v>
      </c>
      <c r="C18" s="132" t="s">
        <v>41</v>
      </c>
      <c r="D18" s="46"/>
      <c r="E18" s="131"/>
      <c r="F18" s="131"/>
      <c r="G18" s="131"/>
      <c r="H18" s="131"/>
      <c r="I18" s="131"/>
      <c r="J18" s="131"/>
      <c r="K18" s="131"/>
      <c r="M18" s="47"/>
      <c r="N18" s="45" t="s">
        <v>42</v>
      </c>
    </row>
    <row r="19" spans="1:14" s="44" customFormat="1" ht="20.25" customHeight="1" x14ac:dyDescent="0.3">
      <c r="A19" s="132" t="s">
        <v>43</v>
      </c>
      <c r="B19" s="133">
        <v>303</v>
      </c>
      <c r="C19" s="132" t="s">
        <v>44</v>
      </c>
      <c r="D19" s="46"/>
      <c r="E19" s="131"/>
      <c r="F19" s="131"/>
      <c r="G19" s="131"/>
      <c r="H19" s="131"/>
      <c r="I19" s="131"/>
      <c r="J19" s="131"/>
      <c r="K19" s="131"/>
      <c r="N19" s="67" t="s">
        <v>45</v>
      </c>
    </row>
    <row r="20" spans="1:14" s="44" customFormat="1" ht="20.25" customHeight="1" x14ac:dyDescent="0.3">
      <c r="A20" s="132" t="s">
        <v>46</v>
      </c>
      <c r="B20" s="133">
        <v>304</v>
      </c>
      <c r="C20" s="132" t="s">
        <v>47</v>
      </c>
      <c r="D20" s="46"/>
      <c r="E20" s="131"/>
      <c r="F20" s="131"/>
      <c r="G20" s="131"/>
      <c r="H20" s="131"/>
      <c r="I20" s="131"/>
      <c r="J20" s="131"/>
      <c r="K20" s="131"/>
      <c r="N20" s="67"/>
    </row>
    <row r="21" spans="1:14" s="44" customFormat="1" ht="20.25" customHeight="1" x14ac:dyDescent="0.3">
      <c r="A21" s="132" t="s">
        <v>48</v>
      </c>
      <c r="B21" s="133">
        <v>305</v>
      </c>
      <c r="C21" s="132" t="s">
        <v>49</v>
      </c>
      <c r="D21" s="46"/>
      <c r="E21" s="131"/>
      <c r="F21" s="131"/>
      <c r="G21" s="131"/>
      <c r="H21" s="131"/>
      <c r="I21" s="131"/>
      <c r="J21" s="131"/>
      <c r="K21" s="131"/>
      <c r="N21" s="67"/>
    </row>
    <row r="22" spans="1:14" s="44" customFormat="1" ht="20.25" customHeight="1" x14ac:dyDescent="0.3">
      <c r="A22" s="132" t="s">
        <v>50</v>
      </c>
      <c r="B22" s="133">
        <v>306</v>
      </c>
      <c r="C22" s="132" t="s">
        <v>51</v>
      </c>
      <c r="D22" s="46"/>
      <c r="E22" s="131"/>
      <c r="F22" s="131"/>
      <c r="G22" s="131"/>
      <c r="H22" s="131"/>
      <c r="I22" s="131"/>
      <c r="J22" s="131"/>
      <c r="K22" s="131"/>
      <c r="N22" s="67" t="s">
        <v>52</v>
      </c>
    </row>
    <row r="23" spans="1:14" s="44" customFormat="1" ht="20.25" customHeight="1" x14ac:dyDescent="0.3">
      <c r="A23" s="132" t="s">
        <v>53</v>
      </c>
      <c r="B23" s="133">
        <v>307</v>
      </c>
      <c r="C23" s="132" t="s">
        <v>54</v>
      </c>
      <c r="D23" s="46"/>
      <c r="E23" s="131"/>
      <c r="F23" s="131"/>
      <c r="G23" s="131"/>
      <c r="H23" s="131"/>
      <c r="I23" s="131"/>
      <c r="J23" s="131"/>
      <c r="K23" s="131"/>
      <c r="N23" s="67"/>
    </row>
    <row r="24" spans="1:14" s="44" customFormat="1" ht="20.25" customHeight="1" x14ac:dyDescent="0.3">
      <c r="A24" s="132" t="s">
        <v>55</v>
      </c>
      <c r="B24" s="133">
        <v>309</v>
      </c>
      <c r="C24" s="132" t="s">
        <v>56</v>
      </c>
      <c r="D24" s="46"/>
      <c r="E24" s="131"/>
      <c r="F24" s="131"/>
      <c r="G24" s="131"/>
      <c r="H24" s="131"/>
      <c r="I24" s="131"/>
      <c r="J24" s="131"/>
      <c r="K24" s="131"/>
      <c r="N24" s="67" t="s">
        <v>57</v>
      </c>
    </row>
    <row r="25" spans="1:14" s="44" customFormat="1" ht="20.25" customHeight="1" x14ac:dyDescent="0.3">
      <c r="A25" s="132" t="s">
        <v>58</v>
      </c>
      <c r="B25" s="133">
        <v>310</v>
      </c>
      <c r="C25" s="132" t="s">
        <v>59</v>
      </c>
      <c r="D25" s="46"/>
      <c r="E25" s="131"/>
      <c r="F25" s="131"/>
      <c r="G25" s="131"/>
      <c r="H25" s="131"/>
      <c r="I25" s="131"/>
      <c r="J25" s="131"/>
      <c r="K25" s="131"/>
      <c r="N25" s="67"/>
    </row>
    <row r="26" spans="1:14" s="44" customFormat="1" ht="20.25" customHeight="1" x14ac:dyDescent="0.3">
      <c r="A26" s="132" t="s">
        <v>60</v>
      </c>
      <c r="B26" s="133">
        <v>311</v>
      </c>
      <c r="C26" s="132" t="s">
        <v>61</v>
      </c>
      <c r="D26" s="46"/>
      <c r="E26" s="131"/>
      <c r="F26" s="131"/>
      <c r="G26" s="131"/>
      <c r="H26" s="131"/>
      <c r="I26" s="131"/>
      <c r="J26" s="131"/>
      <c r="K26" s="131"/>
      <c r="N26" s="67" t="s">
        <v>62</v>
      </c>
    </row>
    <row r="27" spans="1:14" s="44" customFormat="1" ht="20.25" customHeight="1" x14ac:dyDescent="0.3">
      <c r="A27" s="132" t="s">
        <v>63</v>
      </c>
      <c r="B27" s="133">
        <v>312</v>
      </c>
      <c r="C27" s="132" t="s">
        <v>64</v>
      </c>
      <c r="D27" s="46"/>
      <c r="E27" s="131"/>
      <c r="F27" s="131"/>
      <c r="G27" s="131"/>
      <c r="H27" s="131"/>
      <c r="I27" s="131"/>
      <c r="J27" s="131"/>
      <c r="K27" s="131"/>
      <c r="M27" s="48"/>
      <c r="N27" s="67"/>
    </row>
    <row r="28" spans="1:14" s="44" customFormat="1" ht="20.25" customHeight="1" x14ac:dyDescent="0.3">
      <c r="A28" s="132" t="s">
        <v>65</v>
      </c>
      <c r="B28" s="133">
        <v>313</v>
      </c>
      <c r="C28" s="132" t="s">
        <v>66</v>
      </c>
      <c r="D28" s="46"/>
      <c r="E28" s="131"/>
      <c r="F28" s="131"/>
      <c r="G28" s="131"/>
      <c r="H28" s="131"/>
      <c r="I28" s="131"/>
      <c r="J28" s="131"/>
      <c r="K28" s="131"/>
      <c r="M28" s="48"/>
      <c r="N28" s="67"/>
    </row>
    <row r="29" spans="1:14" s="44" customFormat="1" ht="20.25" customHeight="1" x14ac:dyDescent="0.3">
      <c r="A29" s="132" t="s">
        <v>67</v>
      </c>
      <c r="B29" s="133">
        <v>314</v>
      </c>
      <c r="C29" s="132" t="s">
        <v>68</v>
      </c>
      <c r="D29" s="46"/>
      <c r="E29" s="131"/>
      <c r="F29" s="131"/>
      <c r="G29" s="131"/>
      <c r="H29" s="131"/>
      <c r="I29" s="131"/>
      <c r="J29" s="131"/>
      <c r="K29" s="131"/>
      <c r="M29" s="67" t="s">
        <v>204</v>
      </c>
      <c r="N29" s="67"/>
    </row>
    <row r="30" spans="1:14" s="44" customFormat="1" ht="20.25" customHeight="1" x14ac:dyDescent="0.3">
      <c r="A30" s="132" t="s">
        <v>70</v>
      </c>
      <c r="B30" s="133">
        <v>315</v>
      </c>
      <c r="C30" s="132" t="s">
        <v>71</v>
      </c>
      <c r="D30" s="46"/>
      <c r="E30" s="131"/>
      <c r="F30" s="131"/>
      <c r="G30" s="131"/>
      <c r="H30" s="131"/>
      <c r="I30" s="131"/>
      <c r="J30" s="131"/>
      <c r="K30" s="131"/>
      <c r="M30" s="67"/>
      <c r="N30" s="67"/>
    </row>
    <row r="31" spans="1:14" s="44" customFormat="1" ht="20.25" customHeight="1" x14ac:dyDescent="0.3">
      <c r="A31" s="132" t="s">
        <v>72</v>
      </c>
      <c r="B31" s="133">
        <v>316</v>
      </c>
      <c r="C31" s="132" t="s">
        <v>73</v>
      </c>
      <c r="D31" s="46"/>
      <c r="E31" s="131"/>
      <c r="F31" s="131"/>
      <c r="G31" s="131"/>
      <c r="H31" s="131"/>
      <c r="I31" s="131"/>
      <c r="J31" s="131"/>
      <c r="K31" s="131"/>
      <c r="M31" s="67"/>
      <c r="N31" s="67"/>
    </row>
    <row r="32" spans="1:14" s="44" customFormat="1" ht="20.25" customHeight="1" x14ac:dyDescent="0.3">
      <c r="A32" s="132" t="s">
        <v>74</v>
      </c>
      <c r="B32" s="133">
        <v>317</v>
      </c>
      <c r="C32" s="132" t="s">
        <v>75</v>
      </c>
      <c r="D32" s="46"/>
      <c r="E32" s="131"/>
      <c r="F32" s="131"/>
      <c r="G32" s="131"/>
      <c r="H32" s="131"/>
      <c r="I32" s="131"/>
      <c r="J32" s="131"/>
      <c r="K32" s="131"/>
      <c r="M32" s="67"/>
      <c r="N32" s="67"/>
    </row>
    <row r="33" spans="1:14" s="44" customFormat="1" ht="20.25" customHeight="1" x14ac:dyDescent="0.3">
      <c r="A33" s="132" t="s">
        <v>76</v>
      </c>
      <c r="B33" s="133">
        <v>318</v>
      </c>
      <c r="C33" s="132" t="s">
        <v>77</v>
      </c>
      <c r="D33" s="46"/>
      <c r="E33" s="131"/>
      <c r="F33" s="131"/>
      <c r="G33" s="131"/>
      <c r="H33" s="131"/>
      <c r="I33" s="131"/>
      <c r="J33" s="131"/>
      <c r="K33" s="131"/>
      <c r="M33" s="67"/>
      <c r="N33" s="67"/>
    </row>
    <row r="34" spans="1:14" s="44" customFormat="1" ht="20.25" customHeight="1" x14ac:dyDescent="0.3">
      <c r="A34" s="132" t="s">
        <v>78</v>
      </c>
      <c r="B34" s="133">
        <v>319</v>
      </c>
      <c r="C34" s="132" t="s">
        <v>79</v>
      </c>
      <c r="D34" s="46"/>
      <c r="E34" s="131"/>
      <c r="F34" s="131"/>
      <c r="G34" s="131"/>
      <c r="H34" s="131"/>
      <c r="I34" s="131"/>
      <c r="J34" s="131"/>
      <c r="K34" s="131"/>
      <c r="M34" s="67"/>
      <c r="N34" s="67"/>
    </row>
    <row r="35" spans="1:14" s="44" customFormat="1" ht="19.5" customHeight="1" x14ac:dyDescent="0.3">
      <c r="A35" s="132" t="s">
        <v>81</v>
      </c>
      <c r="B35" s="133">
        <v>320</v>
      </c>
      <c r="C35" s="132" t="s">
        <v>82</v>
      </c>
      <c r="D35" s="46"/>
      <c r="E35" s="131"/>
      <c r="F35" s="131"/>
      <c r="G35" s="131"/>
      <c r="H35" s="131"/>
      <c r="I35" s="131"/>
      <c r="J35" s="131"/>
      <c r="K35" s="131"/>
      <c r="M35" s="67" t="s">
        <v>205</v>
      </c>
      <c r="N35" s="67"/>
    </row>
    <row r="36" spans="1:14" s="44" customFormat="1" ht="20.25" customHeight="1" x14ac:dyDescent="0.3">
      <c r="A36" s="132" t="s">
        <v>83</v>
      </c>
      <c r="B36" s="133">
        <v>321</v>
      </c>
      <c r="C36" s="132" t="s">
        <v>84</v>
      </c>
      <c r="D36" s="46"/>
      <c r="E36" s="131"/>
      <c r="F36" s="131"/>
      <c r="G36" s="131"/>
      <c r="H36" s="131"/>
      <c r="I36" s="131"/>
      <c r="J36" s="131"/>
      <c r="K36" s="131"/>
      <c r="M36" s="67"/>
      <c r="N36" s="67"/>
    </row>
    <row r="37" spans="1:14" s="44" customFormat="1" ht="20.25" customHeight="1" x14ac:dyDescent="0.3">
      <c r="A37" s="132" t="s">
        <v>85</v>
      </c>
      <c r="B37" s="133">
        <v>322</v>
      </c>
      <c r="C37" s="132" t="s">
        <v>86</v>
      </c>
      <c r="D37" s="46"/>
      <c r="E37" s="131"/>
      <c r="F37" s="131"/>
      <c r="G37" s="131"/>
      <c r="H37" s="131"/>
      <c r="I37" s="131"/>
      <c r="J37" s="131"/>
      <c r="K37" s="131"/>
      <c r="M37" s="67"/>
      <c r="N37" s="67"/>
    </row>
    <row r="38" spans="1:14" s="44" customFormat="1" ht="20.25" customHeight="1" x14ac:dyDescent="0.3">
      <c r="A38" s="132" t="s">
        <v>87</v>
      </c>
      <c r="B38" s="134">
        <v>345</v>
      </c>
      <c r="C38" s="132" t="s">
        <v>88</v>
      </c>
      <c r="D38" s="46"/>
      <c r="E38" s="131"/>
      <c r="F38" s="131"/>
      <c r="G38" s="131"/>
      <c r="H38" s="131"/>
      <c r="I38" s="131"/>
      <c r="J38" s="131"/>
      <c r="K38" s="131"/>
      <c r="M38" s="67"/>
      <c r="N38" s="67"/>
    </row>
    <row r="39" spans="1:14" s="44" customFormat="1" ht="20.25" customHeight="1" x14ac:dyDescent="0.3">
      <c r="A39" s="132" t="s">
        <v>89</v>
      </c>
      <c r="B39" s="133">
        <v>323</v>
      </c>
      <c r="C39" s="132" t="s">
        <v>90</v>
      </c>
      <c r="D39" s="46"/>
      <c r="E39" s="131"/>
      <c r="F39" s="131"/>
      <c r="G39" s="131"/>
      <c r="H39" s="131"/>
      <c r="I39" s="131"/>
      <c r="J39" s="131"/>
      <c r="K39" s="131"/>
      <c r="M39" s="67"/>
      <c r="N39" s="67"/>
    </row>
    <row r="40" spans="1:14" s="44" customFormat="1" ht="20.25" customHeight="1" x14ac:dyDescent="0.3">
      <c r="A40" s="132" t="s">
        <v>92</v>
      </c>
      <c r="B40" s="133">
        <v>324</v>
      </c>
      <c r="C40" s="132" t="s">
        <v>93</v>
      </c>
      <c r="D40" s="46"/>
      <c r="E40" s="131"/>
      <c r="F40" s="131"/>
      <c r="G40" s="131"/>
      <c r="H40" s="131"/>
      <c r="I40" s="131"/>
      <c r="J40" s="131"/>
      <c r="K40" s="131"/>
      <c r="M40" s="48"/>
      <c r="N40" s="67" t="s">
        <v>91</v>
      </c>
    </row>
    <row r="41" spans="1:14" s="44" customFormat="1" ht="20.25" customHeight="1" x14ac:dyDescent="0.3">
      <c r="A41" s="132" t="s">
        <v>94</v>
      </c>
      <c r="B41" s="133">
        <v>325</v>
      </c>
      <c r="C41" s="132" t="s">
        <v>95</v>
      </c>
      <c r="D41" s="46"/>
      <c r="E41" s="131"/>
      <c r="F41" s="131"/>
      <c r="G41" s="131"/>
      <c r="H41" s="131"/>
      <c r="I41" s="131"/>
      <c r="J41" s="131"/>
      <c r="K41" s="131"/>
      <c r="M41" s="48"/>
      <c r="N41" s="67"/>
    </row>
    <row r="42" spans="1:14" s="44" customFormat="1" ht="20.25" customHeight="1" x14ac:dyDescent="0.3">
      <c r="A42" s="132" t="s">
        <v>97</v>
      </c>
      <c r="B42" s="133">
        <v>326</v>
      </c>
      <c r="C42" s="132" t="s">
        <v>98</v>
      </c>
      <c r="D42" s="46"/>
      <c r="E42" s="131"/>
      <c r="F42" s="131"/>
      <c r="G42" s="131"/>
      <c r="H42" s="131"/>
      <c r="I42" s="131"/>
      <c r="J42" s="131"/>
      <c r="K42" s="131"/>
      <c r="M42" s="48"/>
      <c r="N42" s="67"/>
    </row>
    <row r="43" spans="1:14" s="44" customFormat="1" ht="20.25" customHeight="1" x14ac:dyDescent="0.3">
      <c r="A43" s="132" t="s">
        <v>99</v>
      </c>
      <c r="B43" s="133">
        <v>327</v>
      </c>
      <c r="C43" s="132" t="s">
        <v>100</v>
      </c>
      <c r="D43" s="46"/>
      <c r="E43" s="131"/>
      <c r="F43" s="131"/>
      <c r="G43" s="131"/>
      <c r="H43" s="131"/>
      <c r="I43" s="131"/>
      <c r="J43" s="131"/>
      <c r="K43" s="131"/>
      <c r="M43" s="48"/>
      <c r="N43" s="67" t="s">
        <v>96</v>
      </c>
    </row>
    <row r="44" spans="1:14" s="44" customFormat="1" ht="20.25" customHeight="1" x14ac:dyDescent="0.3">
      <c r="A44" s="132" t="s">
        <v>102</v>
      </c>
      <c r="B44" s="133">
        <v>328</v>
      </c>
      <c r="C44" s="132" t="s">
        <v>103</v>
      </c>
      <c r="D44" s="46"/>
      <c r="E44" s="131"/>
      <c r="F44" s="131"/>
      <c r="G44" s="131"/>
      <c r="H44" s="131"/>
      <c r="I44" s="131"/>
      <c r="J44" s="131"/>
      <c r="K44" s="131"/>
      <c r="M44" s="48"/>
      <c r="N44" s="67"/>
    </row>
    <row r="45" spans="1:14" s="44" customFormat="1" ht="20.25" customHeight="1" x14ac:dyDescent="0.3">
      <c r="A45" s="132" t="s">
        <v>104</v>
      </c>
      <c r="B45" s="133">
        <v>329</v>
      </c>
      <c r="C45" s="132" t="s">
        <v>105</v>
      </c>
      <c r="D45" s="46"/>
      <c r="E45" s="131"/>
      <c r="F45" s="131"/>
      <c r="G45" s="131"/>
      <c r="H45" s="131"/>
      <c r="I45" s="131"/>
      <c r="J45" s="131"/>
      <c r="K45" s="131"/>
      <c r="M45" s="48"/>
      <c r="N45" s="67" t="s">
        <v>101</v>
      </c>
    </row>
    <row r="46" spans="1:14" s="44" customFormat="1" ht="20.25" customHeight="1" x14ac:dyDescent="0.3">
      <c r="A46" s="132" t="s">
        <v>107</v>
      </c>
      <c r="B46" s="133">
        <v>330</v>
      </c>
      <c r="C46" s="132" t="s">
        <v>108</v>
      </c>
      <c r="D46" s="46"/>
      <c r="E46" s="131"/>
      <c r="F46" s="131"/>
      <c r="G46" s="131"/>
      <c r="H46" s="131"/>
      <c r="I46" s="131"/>
      <c r="J46" s="131"/>
      <c r="K46" s="131"/>
      <c r="M46" s="48"/>
      <c r="N46" s="67"/>
    </row>
    <row r="47" spans="1:14" s="44" customFormat="1" ht="20.25" customHeight="1" x14ac:dyDescent="0.3">
      <c r="A47" s="132" t="s">
        <v>109</v>
      </c>
      <c r="B47" s="133">
        <v>332</v>
      </c>
      <c r="C47" s="132" t="s">
        <v>110</v>
      </c>
      <c r="D47" s="46"/>
      <c r="E47" s="131"/>
      <c r="F47" s="131"/>
      <c r="G47" s="131"/>
      <c r="H47" s="131"/>
      <c r="I47" s="131"/>
      <c r="J47" s="131"/>
      <c r="K47" s="131"/>
      <c r="M47" s="48"/>
      <c r="N47" s="67" t="s">
        <v>106</v>
      </c>
    </row>
    <row r="48" spans="1:14" s="44" customFormat="1" ht="19.5" customHeight="1" x14ac:dyDescent="0.3">
      <c r="A48" s="132" t="s">
        <v>112</v>
      </c>
      <c r="B48" s="133">
        <v>333</v>
      </c>
      <c r="C48" s="132" t="s">
        <v>113</v>
      </c>
      <c r="D48" s="46"/>
      <c r="E48" s="131"/>
      <c r="F48" s="131"/>
      <c r="G48" s="131"/>
      <c r="H48" s="131"/>
      <c r="I48" s="131"/>
      <c r="J48" s="131"/>
      <c r="K48" s="131"/>
      <c r="M48" s="48"/>
      <c r="N48" s="67"/>
    </row>
    <row r="49" spans="1:14" s="44" customFormat="1" ht="20.25" customHeight="1" x14ac:dyDescent="0.3">
      <c r="A49" s="132" t="s">
        <v>114</v>
      </c>
      <c r="B49" s="133">
        <v>334</v>
      </c>
      <c r="C49" s="132" t="s">
        <v>115</v>
      </c>
      <c r="D49" s="46"/>
      <c r="E49" s="131"/>
      <c r="F49" s="131"/>
      <c r="G49" s="131"/>
      <c r="H49" s="131"/>
      <c r="I49" s="131"/>
      <c r="J49" s="131"/>
      <c r="K49" s="131"/>
      <c r="M49" s="48"/>
      <c r="N49" s="67"/>
    </row>
    <row r="50" spans="1:14" s="44" customFormat="1" ht="20.25" customHeight="1" x14ac:dyDescent="0.3">
      <c r="A50" s="132" t="s">
        <v>117</v>
      </c>
      <c r="B50" s="133">
        <v>335</v>
      </c>
      <c r="C50" s="132" t="s">
        <v>118</v>
      </c>
      <c r="D50" s="46"/>
      <c r="E50" s="131"/>
      <c r="F50" s="131"/>
      <c r="G50" s="131"/>
      <c r="H50" s="131"/>
      <c r="I50" s="131"/>
      <c r="J50" s="131"/>
      <c r="K50" s="131"/>
      <c r="M50" s="48"/>
      <c r="N50" s="67" t="s">
        <v>111</v>
      </c>
    </row>
    <row r="51" spans="1:14" s="44" customFormat="1" ht="20.25" customHeight="1" x14ac:dyDescent="0.3">
      <c r="A51" s="132" t="s">
        <v>119</v>
      </c>
      <c r="B51" s="133">
        <v>336</v>
      </c>
      <c r="C51" s="132" t="s">
        <v>120</v>
      </c>
      <c r="D51" s="46"/>
      <c r="E51" s="131"/>
      <c r="F51" s="131"/>
      <c r="G51" s="131"/>
      <c r="H51" s="131"/>
      <c r="I51" s="131"/>
      <c r="J51" s="131"/>
      <c r="K51" s="131"/>
      <c r="M51" s="48"/>
      <c r="N51" s="67"/>
    </row>
    <row r="52" spans="1:14" s="44" customFormat="1" ht="20.25" customHeight="1" x14ac:dyDescent="0.3">
      <c r="A52" s="132" t="s">
        <v>122</v>
      </c>
      <c r="B52" s="133">
        <v>337</v>
      </c>
      <c r="C52" s="132" t="s">
        <v>123</v>
      </c>
      <c r="D52" s="46"/>
      <c r="E52" s="131"/>
      <c r="F52" s="131"/>
      <c r="G52" s="131"/>
      <c r="H52" s="131"/>
      <c r="I52" s="131"/>
      <c r="J52" s="131"/>
      <c r="K52" s="131"/>
      <c r="N52" s="45" t="s">
        <v>116</v>
      </c>
    </row>
    <row r="53" spans="1:14" s="44" customFormat="1" ht="20.25" customHeight="1" x14ac:dyDescent="0.3">
      <c r="A53" s="132" t="s">
        <v>124</v>
      </c>
      <c r="B53" s="133">
        <v>338</v>
      </c>
      <c r="C53" s="132" t="s">
        <v>125</v>
      </c>
      <c r="D53" s="46"/>
      <c r="E53" s="131"/>
      <c r="F53" s="131"/>
      <c r="G53" s="131"/>
      <c r="H53" s="131"/>
      <c r="I53" s="131"/>
      <c r="J53" s="131"/>
      <c r="K53" s="131"/>
      <c r="N53" s="42"/>
    </row>
    <row r="54" spans="1:14" s="42" customFormat="1" ht="20.25" customHeight="1" x14ac:dyDescent="0.3">
      <c r="A54" s="132" t="s">
        <v>126</v>
      </c>
      <c r="B54" s="133">
        <v>339</v>
      </c>
      <c r="C54" s="132" t="s">
        <v>127</v>
      </c>
      <c r="D54" s="46"/>
      <c r="E54" s="131"/>
      <c r="F54" s="131"/>
      <c r="G54" s="131"/>
      <c r="H54" s="131"/>
      <c r="I54" s="131"/>
      <c r="J54" s="131"/>
      <c r="K54" s="131"/>
      <c r="M54" s="45" t="s">
        <v>121</v>
      </c>
      <c r="N54" s="47"/>
    </row>
    <row r="55" spans="1:14" ht="20.25" customHeight="1" x14ac:dyDescent="0.3">
      <c r="A55" s="132" t="s">
        <v>128</v>
      </c>
      <c r="B55" s="133">
        <v>340</v>
      </c>
      <c r="C55" s="132" t="s">
        <v>129</v>
      </c>
      <c r="D55" s="46"/>
      <c r="E55" s="131"/>
      <c r="F55" s="131"/>
      <c r="G55" s="131"/>
      <c r="H55" s="131"/>
      <c r="I55" s="131"/>
      <c r="J55" s="131"/>
      <c r="K55" s="131"/>
      <c r="N55" s="44"/>
    </row>
    <row r="56" spans="1:14" ht="20.25" customHeight="1" x14ac:dyDescent="0.3">
      <c r="A56" s="132" t="s">
        <v>130</v>
      </c>
      <c r="B56" s="133">
        <v>341</v>
      </c>
      <c r="C56" s="132" t="s">
        <v>131</v>
      </c>
      <c r="D56" s="46"/>
      <c r="E56" s="131"/>
      <c r="F56" s="131"/>
      <c r="G56" s="131"/>
      <c r="H56" s="131"/>
      <c r="I56" s="131"/>
      <c r="J56" s="131"/>
      <c r="K56" s="131"/>
      <c r="N56" s="44"/>
    </row>
    <row r="57" spans="1:14" ht="20.25" customHeight="1" x14ac:dyDescent="0.3">
      <c r="A57" s="132" t="s">
        <v>132</v>
      </c>
      <c r="B57" s="133">
        <v>342</v>
      </c>
      <c r="C57" s="132" t="s">
        <v>133</v>
      </c>
      <c r="D57" s="46"/>
      <c r="E57" s="131"/>
      <c r="F57" s="131"/>
      <c r="G57" s="131"/>
      <c r="H57" s="131"/>
      <c r="I57" s="131"/>
      <c r="J57" s="131"/>
      <c r="K57" s="131"/>
      <c r="N57" s="44"/>
    </row>
    <row r="58" spans="1:14" ht="20.25" customHeight="1" x14ac:dyDescent="0.3">
      <c r="A58" s="132" t="s">
        <v>134</v>
      </c>
      <c r="B58" s="133">
        <v>343</v>
      </c>
      <c r="C58" s="132" t="s">
        <v>135</v>
      </c>
      <c r="D58" s="46"/>
      <c r="E58" s="131"/>
      <c r="F58" s="131"/>
      <c r="G58" s="131"/>
      <c r="H58" s="131"/>
      <c r="I58" s="131"/>
      <c r="J58" s="131"/>
      <c r="K58" s="131"/>
      <c r="N58" s="42"/>
    </row>
    <row r="59" spans="1:14" ht="20.25" customHeight="1" x14ac:dyDescent="0.3">
      <c r="A59" s="132" t="s">
        <v>136</v>
      </c>
      <c r="B59" s="133">
        <v>344</v>
      </c>
      <c r="C59" s="132" t="s">
        <v>137</v>
      </c>
      <c r="D59" s="46"/>
      <c r="E59" s="131"/>
      <c r="F59" s="131"/>
      <c r="G59" s="131"/>
      <c r="H59" s="131"/>
      <c r="I59" s="131"/>
      <c r="J59" s="131"/>
      <c r="K59" s="131"/>
    </row>
    <row r="60" spans="1:14" ht="20.25" customHeight="1" x14ac:dyDescent="0.3">
      <c r="A60" s="132" t="s">
        <v>138</v>
      </c>
      <c r="B60" s="133">
        <v>346</v>
      </c>
      <c r="C60" s="132" t="s">
        <v>139</v>
      </c>
      <c r="D60" s="46"/>
      <c r="E60" s="131"/>
      <c r="F60" s="131"/>
      <c r="G60" s="131"/>
      <c r="H60" s="131"/>
      <c r="I60" s="131"/>
      <c r="J60" s="131"/>
      <c r="K60" s="131"/>
    </row>
    <row r="61" spans="1:14" ht="20.25" customHeight="1" x14ac:dyDescent="0.3">
      <c r="A61" s="132" t="s">
        <v>140</v>
      </c>
      <c r="B61" s="133">
        <v>347</v>
      </c>
      <c r="C61" s="132" t="s">
        <v>141</v>
      </c>
      <c r="D61" s="46"/>
      <c r="E61" s="131"/>
      <c r="F61" s="131"/>
      <c r="G61" s="131"/>
      <c r="H61" s="131"/>
      <c r="I61" s="131"/>
      <c r="J61" s="131"/>
      <c r="K61" s="131"/>
    </row>
    <row r="62" spans="1:14" ht="20.25" customHeight="1" x14ac:dyDescent="0.3">
      <c r="A62" s="132" t="s">
        <v>142</v>
      </c>
      <c r="B62" s="133">
        <v>348</v>
      </c>
      <c r="C62" s="132" t="s">
        <v>143</v>
      </c>
      <c r="D62" s="46"/>
      <c r="E62" s="131"/>
      <c r="F62" s="131"/>
      <c r="G62" s="131"/>
      <c r="H62" s="131"/>
      <c r="I62" s="131"/>
      <c r="J62" s="131"/>
      <c r="K62" s="131"/>
    </row>
    <row r="63" spans="1:14" ht="20.25" customHeight="1" x14ac:dyDescent="0.3">
      <c r="A63" s="132" t="s">
        <v>144</v>
      </c>
      <c r="B63" s="133">
        <v>349</v>
      </c>
      <c r="C63" s="132" t="s">
        <v>145</v>
      </c>
      <c r="D63" s="46"/>
      <c r="E63" s="131"/>
      <c r="F63" s="131"/>
      <c r="G63" s="131"/>
      <c r="H63" s="131"/>
      <c r="I63" s="131"/>
      <c r="J63" s="131"/>
      <c r="K63" s="131"/>
    </row>
    <row r="64" spans="1:14" ht="20.25" customHeight="1" x14ac:dyDescent="0.3">
      <c r="A64" s="132" t="s">
        <v>146</v>
      </c>
      <c r="B64" s="133">
        <v>350</v>
      </c>
      <c r="C64" s="132" t="s">
        <v>147</v>
      </c>
      <c r="D64" s="46"/>
      <c r="E64" s="131"/>
      <c r="F64" s="131"/>
      <c r="G64" s="131"/>
      <c r="H64" s="131"/>
      <c r="I64" s="131"/>
      <c r="J64" s="131"/>
      <c r="K64" s="131"/>
    </row>
    <row r="65" spans="1:11" ht="20.25" customHeight="1" x14ac:dyDescent="0.3">
      <c r="A65" s="132" t="s">
        <v>148</v>
      </c>
      <c r="B65" s="133">
        <v>351</v>
      </c>
      <c r="C65" s="132" t="s">
        <v>149</v>
      </c>
      <c r="D65" s="46"/>
      <c r="E65" s="131"/>
      <c r="F65" s="131"/>
      <c r="G65" s="131"/>
      <c r="H65" s="131"/>
      <c r="I65" s="131"/>
      <c r="J65" s="131"/>
      <c r="K65" s="131"/>
    </row>
    <row r="66" spans="1:11" ht="20.25" customHeight="1" x14ac:dyDescent="0.3">
      <c r="A66" s="132" t="s">
        <v>150</v>
      </c>
      <c r="B66" s="133">
        <v>352</v>
      </c>
      <c r="C66" s="132" t="s">
        <v>151</v>
      </c>
      <c r="D66" s="46"/>
      <c r="E66" s="131"/>
      <c r="F66" s="131"/>
      <c r="G66" s="131"/>
      <c r="H66" s="131"/>
      <c r="I66" s="131"/>
      <c r="J66" s="131"/>
      <c r="K66" s="131"/>
    </row>
    <row r="67" spans="1:11" ht="20.25" customHeight="1" x14ac:dyDescent="0.3">
      <c r="A67" s="132" t="s">
        <v>152</v>
      </c>
      <c r="B67" s="133">
        <v>353</v>
      </c>
      <c r="C67" s="132" t="s">
        <v>153</v>
      </c>
      <c r="D67" s="46"/>
      <c r="E67" s="131"/>
      <c r="F67" s="131"/>
      <c r="G67" s="131"/>
      <c r="H67" s="131"/>
      <c r="I67" s="131"/>
      <c r="J67" s="131"/>
      <c r="K67" s="131"/>
    </row>
    <row r="68" spans="1:11" ht="20.25" customHeight="1" x14ac:dyDescent="0.3">
      <c r="A68" s="132" t="s">
        <v>154</v>
      </c>
      <c r="B68" s="133">
        <v>354</v>
      </c>
      <c r="C68" s="132" t="s">
        <v>155</v>
      </c>
      <c r="D68" s="46"/>
      <c r="E68" s="131"/>
      <c r="F68" s="131"/>
      <c r="G68" s="131"/>
      <c r="H68" s="131"/>
      <c r="I68" s="131"/>
      <c r="J68" s="131"/>
      <c r="K68" s="131"/>
    </row>
    <row r="69" spans="1:11" ht="20.25" customHeight="1" x14ac:dyDescent="0.3">
      <c r="A69" s="132" t="s">
        <v>156</v>
      </c>
      <c r="B69" s="133">
        <v>355</v>
      </c>
      <c r="C69" s="132" t="s">
        <v>157</v>
      </c>
      <c r="D69" s="46"/>
      <c r="E69" s="131"/>
      <c r="F69" s="131"/>
      <c r="G69" s="131"/>
      <c r="H69" s="131"/>
      <c r="I69" s="131"/>
      <c r="J69" s="131"/>
      <c r="K69" s="131"/>
    </row>
    <row r="70" spans="1:11" ht="20.25" customHeight="1" x14ac:dyDescent="0.3">
      <c r="A70" s="132" t="s">
        <v>158</v>
      </c>
      <c r="B70" s="133">
        <v>356</v>
      </c>
      <c r="C70" s="132" t="s">
        <v>159</v>
      </c>
      <c r="D70" s="46"/>
      <c r="E70" s="131"/>
      <c r="F70" s="131"/>
      <c r="G70" s="131"/>
      <c r="H70" s="131"/>
      <c r="I70" s="131"/>
      <c r="J70" s="131"/>
      <c r="K70" s="131"/>
    </row>
    <row r="71" spans="1:11" ht="20.25" customHeight="1" x14ac:dyDescent="0.3">
      <c r="A71" s="132" t="s">
        <v>160</v>
      </c>
      <c r="B71" s="133">
        <v>357</v>
      </c>
      <c r="C71" s="132" t="s">
        <v>161</v>
      </c>
      <c r="D71" s="46"/>
      <c r="E71" s="131"/>
      <c r="F71" s="131"/>
      <c r="G71" s="131"/>
      <c r="H71" s="131"/>
      <c r="I71" s="131"/>
      <c r="J71" s="131"/>
      <c r="K71" s="131"/>
    </row>
    <row r="72" spans="1:11" ht="20.25" customHeight="1" x14ac:dyDescent="0.3">
      <c r="A72" s="132" t="s">
        <v>162</v>
      </c>
      <c r="B72" s="133">
        <v>358</v>
      </c>
      <c r="C72" s="132" t="s">
        <v>163</v>
      </c>
      <c r="D72" s="46"/>
      <c r="E72" s="131"/>
      <c r="F72" s="131"/>
      <c r="G72" s="131"/>
      <c r="H72" s="131"/>
      <c r="I72" s="131"/>
      <c r="J72" s="131"/>
      <c r="K72" s="131"/>
    </row>
    <row r="73" spans="1:11" ht="20.25" customHeight="1" x14ac:dyDescent="0.3">
      <c r="A73" s="132" t="s">
        <v>164</v>
      </c>
      <c r="B73" s="133">
        <v>359</v>
      </c>
      <c r="C73" s="132" t="s">
        <v>165</v>
      </c>
      <c r="D73" s="46"/>
      <c r="E73" s="131"/>
      <c r="F73" s="131"/>
      <c r="G73" s="131"/>
      <c r="H73" s="131"/>
      <c r="I73" s="131"/>
      <c r="J73" s="131"/>
      <c r="K73" s="131"/>
    </row>
    <row r="74" spans="1:11" ht="20.25" customHeight="1" x14ac:dyDescent="0.3">
      <c r="A74" s="132" t="s">
        <v>166</v>
      </c>
      <c r="B74" s="133">
        <v>360</v>
      </c>
      <c r="C74" s="132" t="s">
        <v>167</v>
      </c>
      <c r="D74" s="46"/>
      <c r="E74" s="131"/>
      <c r="F74" s="131"/>
      <c r="G74" s="131"/>
      <c r="H74" s="131"/>
      <c r="I74" s="131"/>
      <c r="J74" s="131"/>
      <c r="K74" s="131"/>
    </row>
    <row r="75" spans="1:11" ht="20.25" customHeight="1" x14ac:dyDescent="0.3">
      <c r="A75" s="132" t="s">
        <v>168</v>
      </c>
      <c r="B75" s="133">
        <v>361</v>
      </c>
      <c r="C75" s="132" t="s">
        <v>169</v>
      </c>
      <c r="D75" s="46"/>
      <c r="E75" s="131"/>
      <c r="F75" s="131"/>
      <c r="G75" s="131"/>
      <c r="H75" s="131"/>
      <c r="I75" s="131"/>
      <c r="J75" s="131"/>
      <c r="K75" s="131"/>
    </row>
    <row r="76" spans="1:11" ht="20.25" customHeight="1" x14ac:dyDescent="0.3">
      <c r="A76" s="132" t="s">
        <v>170</v>
      </c>
      <c r="B76" s="133">
        <v>362</v>
      </c>
      <c r="C76" s="132" t="s">
        <v>171</v>
      </c>
      <c r="D76" s="46"/>
      <c r="E76" s="131"/>
      <c r="F76" s="131"/>
      <c r="G76" s="131"/>
      <c r="H76" s="131"/>
      <c r="I76" s="131"/>
      <c r="J76" s="131"/>
      <c r="K76" s="131"/>
    </row>
    <row r="77" spans="1:11" ht="20.25" customHeight="1" x14ac:dyDescent="0.3">
      <c r="A77" s="132" t="s">
        <v>172</v>
      </c>
      <c r="B77" s="133">
        <v>363</v>
      </c>
      <c r="C77" s="132" t="s">
        <v>173</v>
      </c>
      <c r="D77" s="46"/>
      <c r="E77" s="131"/>
      <c r="F77" s="131"/>
      <c r="G77" s="131"/>
      <c r="H77" s="131"/>
      <c r="I77" s="131"/>
      <c r="J77" s="131"/>
      <c r="K77" s="131"/>
    </row>
    <row r="78" spans="1:11" ht="20.25" customHeight="1" x14ac:dyDescent="0.3">
      <c r="A78" s="132" t="s">
        <v>174</v>
      </c>
      <c r="B78" s="133">
        <v>364</v>
      </c>
      <c r="C78" s="132" t="s">
        <v>175</v>
      </c>
      <c r="D78" s="46"/>
      <c r="E78" s="131"/>
      <c r="F78" s="131"/>
      <c r="G78" s="131"/>
      <c r="H78" s="131"/>
      <c r="I78" s="131"/>
      <c r="J78" s="131"/>
      <c r="K78" s="131"/>
    </row>
    <row r="79" spans="1:11" ht="20.25" customHeight="1" x14ac:dyDescent="0.3">
      <c r="A79" s="132" t="s">
        <v>176</v>
      </c>
      <c r="B79" s="133">
        <v>365</v>
      </c>
      <c r="C79" s="132" t="s">
        <v>177</v>
      </c>
      <c r="D79" s="46"/>
      <c r="E79" s="131"/>
      <c r="F79" s="131"/>
      <c r="G79" s="131"/>
      <c r="H79" s="131"/>
      <c r="I79" s="131"/>
      <c r="J79" s="131"/>
      <c r="K79" s="131"/>
    </row>
    <row r="80" spans="1:11" ht="20.25" customHeight="1" x14ac:dyDescent="0.3">
      <c r="A80" s="132" t="s">
        <v>178</v>
      </c>
      <c r="B80" s="133">
        <v>366</v>
      </c>
      <c r="C80" s="132" t="s">
        <v>179</v>
      </c>
      <c r="D80" s="46"/>
      <c r="E80" s="131"/>
      <c r="F80" s="131"/>
      <c r="G80" s="131"/>
      <c r="H80" s="131"/>
      <c r="I80" s="131"/>
      <c r="J80" s="131"/>
      <c r="K80" s="131"/>
    </row>
    <row r="81" spans="1:11" ht="20.25" customHeight="1" x14ac:dyDescent="0.3">
      <c r="A81" s="132" t="s">
        <v>180</v>
      </c>
      <c r="B81" s="133">
        <v>367</v>
      </c>
      <c r="C81" s="132" t="s">
        <v>181</v>
      </c>
      <c r="D81" s="46"/>
      <c r="E81" s="131"/>
      <c r="F81" s="131"/>
      <c r="G81" s="131"/>
      <c r="H81" s="131"/>
      <c r="I81" s="131"/>
      <c r="J81" s="131"/>
      <c r="K81" s="131"/>
    </row>
    <row r="82" spans="1:11" ht="20.25" customHeight="1" x14ac:dyDescent="0.3">
      <c r="A82" s="132" t="s">
        <v>182</v>
      </c>
      <c r="B82" s="133">
        <v>368</v>
      </c>
      <c r="C82" s="132" t="s">
        <v>183</v>
      </c>
      <c r="D82" s="46"/>
      <c r="E82" s="131"/>
      <c r="F82" s="131"/>
      <c r="G82" s="131"/>
      <c r="H82" s="131"/>
      <c r="I82" s="131"/>
      <c r="J82" s="131"/>
      <c r="K82" s="131"/>
    </row>
    <row r="83" spans="1:11" ht="42.9" customHeight="1" x14ac:dyDescent="0.25">
      <c r="A83" s="135" t="s">
        <v>184</v>
      </c>
      <c r="B83" s="136"/>
      <c r="C83" s="137"/>
      <c r="D83" s="46"/>
      <c r="E83" s="131"/>
      <c r="F83" s="131"/>
      <c r="G83" s="131"/>
      <c r="H83" s="131"/>
      <c r="I83" s="131"/>
      <c r="J83" s="131"/>
      <c r="K83" s="131"/>
    </row>
    <row r="84" spans="1:11" ht="20.25" customHeight="1" x14ac:dyDescent="0.3">
      <c r="A84" s="132"/>
      <c r="B84" s="51"/>
      <c r="C84" s="138"/>
      <c r="D84" s="46"/>
      <c r="E84" s="131"/>
      <c r="F84" s="131"/>
      <c r="G84" s="131"/>
      <c r="H84" s="131"/>
      <c r="I84" s="131"/>
      <c r="J84" s="131"/>
      <c r="K84" s="131"/>
    </row>
    <row r="85" spans="1:11" ht="20.25" customHeight="1" x14ac:dyDescent="0.3">
      <c r="A85" s="132"/>
      <c r="B85" s="51"/>
      <c r="C85" s="138"/>
      <c r="D85" s="46"/>
      <c r="E85" s="131"/>
      <c r="F85" s="131"/>
      <c r="G85" s="131"/>
      <c r="H85" s="131"/>
      <c r="I85" s="131"/>
      <c r="J85" s="131"/>
      <c r="K85" s="131"/>
    </row>
    <row r="86" spans="1:11" ht="20.25" customHeight="1" x14ac:dyDescent="0.3">
      <c r="A86" s="132"/>
      <c r="B86" s="51"/>
      <c r="C86" s="138"/>
      <c r="D86" s="46"/>
      <c r="E86" s="131"/>
      <c r="F86" s="131"/>
      <c r="G86" s="131"/>
      <c r="H86" s="131"/>
      <c r="I86" s="131"/>
      <c r="J86" s="131"/>
      <c r="K86" s="131"/>
    </row>
    <row r="87" spans="1:11" ht="20.25" customHeight="1" x14ac:dyDescent="0.3">
      <c r="A87" s="132"/>
      <c r="B87" s="51"/>
      <c r="C87" s="138"/>
      <c r="D87" s="46"/>
      <c r="E87" s="131"/>
      <c r="F87" s="131"/>
      <c r="G87" s="131"/>
      <c r="H87" s="131"/>
      <c r="I87" s="131"/>
      <c r="J87" s="131"/>
      <c r="K87" s="131"/>
    </row>
    <row r="88" spans="1:11" ht="20.25" customHeight="1" x14ac:dyDescent="0.3">
      <c r="A88" s="132"/>
      <c r="B88" s="51"/>
      <c r="C88" s="138"/>
      <c r="D88" s="46"/>
      <c r="E88" s="131"/>
      <c r="F88" s="131"/>
      <c r="G88" s="131"/>
      <c r="H88" s="131"/>
      <c r="I88" s="131"/>
      <c r="J88" s="131"/>
      <c r="K88" s="131"/>
    </row>
    <row r="89" spans="1:11" ht="20.25" customHeight="1" x14ac:dyDescent="0.3">
      <c r="A89" s="132"/>
      <c r="B89" s="51"/>
      <c r="C89" s="138"/>
      <c r="D89" s="46"/>
      <c r="E89" s="131"/>
      <c r="F89" s="131"/>
      <c r="G89" s="131"/>
      <c r="H89" s="131"/>
      <c r="I89" s="131"/>
      <c r="J89" s="131"/>
      <c r="K89" s="131"/>
    </row>
    <row r="90" spans="1:11" ht="20.25" customHeight="1" x14ac:dyDescent="0.3">
      <c r="A90" s="132"/>
      <c r="B90" s="51"/>
      <c r="C90" s="138"/>
      <c r="D90" s="46"/>
      <c r="E90" s="131"/>
      <c r="F90" s="131"/>
      <c r="G90" s="131"/>
      <c r="H90" s="131"/>
      <c r="I90" s="131"/>
      <c r="J90" s="131"/>
      <c r="K90" s="131"/>
    </row>
    <row r="91" spans="1:11" ht="20.25" customHeight="1" x14ac:dyDescent="0.3">
      <c r="A91" s="132"/>
      <c r="B91" s="51"/>
      <c r="C91" s="138"/>
      <c r="D91" s="46"/>
      <c r="E91" s="131"/>
      <c r="F91" s="131"/>
      <c r="G91" s="131"/>
      <c r="H91" s="131"/>
      <c r="I91" s="131"/>
      <c r="J91" s="131"/>
      <c r="K91" s="131"/>
    </row>
    <row r="92" spans="1:11" ht="20.25" customHeight="1" x14ac:dyDescent="0.3">
      <c r="A92" s="132"/>
      <c r="B92" s="51"/>
      <c r="C92" s="138"/>
      <c r="D92" s="46"/>
      <c r="E92" s="131"/>
      <c r="F92" s="131"/>
      <c r="G92" s="131"/>
      <c r="H92" s="131"/>
      <c r="I92" s="131"/>
      <c r="J92" s="131"/>
      <c r="K92" s="131"/>
    </row>
    <row r="93" spans="1:11" ht="20.25" customHeight="1" x14ac:dyDescent="0.3">
      <c r="A93" s="132"/>
      <c r="B93" s="51"/>
      <c r="C93" s="138"/>
      <c r="D93" s="46"/>
      <c r="E93" s="131"/>
      <c r="F93" s="131"/>
      <c r="G93" s="131"/>
      <c r="H93" s="131"/>
      <c r="I93" s="131"/>
      <c r="J93" s="131"/>
      <c r="K93" s="131"/>
    </row>
    <row r="94" spans="1:11" ht="20.25" customHeight="1" x14ac:dyDescent="0.3">
      <c r="A94" s="132"/>
      <c r="B94" s="51"/>
      <c r="C94" s="138"/>
      <c r="D94" s="46"/>
      <c r="E94" s="131"/>
      <c r="F94" s="131"/>
      <c r="G94" s="131"/>
      <c r="H94" s="131"/>
      <c r="I94" s="131"/>
      <c r="J94" s="131"/>
      <c r="K94" s="131"/>
    </row>
    <row r="95" spans="1:11" ht="20.25" customHeight="1" x14ac:dyDescent="0.3">
      <c r="A95" s="132"/>
      <c r="B95" s="51"/>
      <c r="C95" s="138"/>
      <c r="D95" s="46"/>
      <c r="E95" s="131"/>
      <c r="F95" s="131"/>
      <c r="G95" s="131"/>
      <c r="H95" s="131"/>
      <c r="I95" s="131"/>
      <c r="J95" s="131"/>
      <c r="K95" s="131"/>
    </row>
    <row r="96" spans="1:11" ht="20.25" customHeight="1" x14ac:dyDescent="0.3">
      <c r="A96" s="132"/>
      <c r="B96" s="51"/>
      <c r="C96" s="138"/>
      <c r="D96" s="46"/>
      <c r="E96" s="131"/>
      <c r="F96" s="131"/>
      <c r="G96" s="131"/>
      <c r="H96" s="131"/>
      <c r="I96" s="131"/>
      <c r="J96" s="131"/>
      <c r="K96" s="131"/>
    </row>
    <row r="97" spans="1:14" ht="20.25" customHeight="1" x14ac:dyDescent="0.3">
      <c r="A97" s="132"/>
      <c r="B97" s="51"/>
      <c r="C97" s="138"/>
      <c r="D97" s="46"/>
      <c r="E97" s="131"/>
      <c r="F97" s="131"/>
      <c r="G97" s="131"/>
      <c r="H97" s="131"/>
      <c r="I97" s="131"/>
      <c r="J97" s="131"/>
      <c r="K97" s="131"/>
    </row>
    <row r="98" spans="1:14" s="42" customFormat="1" ht="20.25" customHeight="1" thickBot="1" x14ac:dyDescent="0.35">
      <c r="A98" s="52"/>
      <c r="B98" s="53"/>
      <c r="C98" s="54" t="s">
        <v>206</v>
      </c>
      <c r="D98" s="55"/>
      <c r="E98" s="55"/>
      <c r="F98" s="55"/>
      <c r="G98" s="55"/>
      <c r="H98" s="55"/>
      <c r="I98" s="55"/>
      <c r="J98" s="55"/>
      <c r="K98" s="55"/>
      <c r="M98" s="3"/>
      <c r="N98" s="3"/>
    </row>
    <row r="99" spans="1:14" x14ac:dyDescent="0.3">
      <c r="A99" s="3"/>
      <c r="D99" s="3"/>
      <c r="E99" s="3"/>
      <c r="F99" s="3"/>
      <c r="G99" s="3"/>
      <c r="H99" s="3"/>
      <c r="I99" s="3"/>
      <c r="M99" s="42"/>
    </row>
    <row r="100" spans="1:14" ht="13.8" x14ac:dyDescent="0.3">
      <c r="A100" s="42"/>
      <c r="B100" s="56"/>
      <c r="C100" s="58"/>
      <c r="D100" s="3"/>
      <c r="E100" s="3"/>
      <c r="F100" s="3"/>
      <c r="G100" s="3"/>
      <c r="H100" s="3"/>
      <c r="I100" s="3"/>
    </row>
    <row r="101" spans="1:14" x14ac:dyDescent="0.3">
      <c r="A101" s="3"/>
      <c r="B101" s="44"/>
      <c r="C101" s="44"/>
      <c r="D101" s="3"/>
      <c r="E101" s="3"/>
      <c r="F101" s="3"/>
      <c r="G101" s="3"/>
      <c r="H101" s="3"/>
      <c r="I101" s="3"/>
    </row>
    <row r="102" spans="1:14" ht="13.8" x14ac:dyDescent="0.3">
      <c r="A102" s="3"/>
      <c r="B102" s="56"/>
      <c r="C102" s="58"/>
      <c r="D102" s="3"/>
      <c r="E102" s="3"/>
      <c r="F102" s="3"/>
      <c r="G102" s="3"/>
      <c r="H102" s="3"/>
      <c r="I102" s="3"/>
      <c r="N102" s="42"/>
    </row>
    <row r="103" spans="1:14" ht="15" x14ac:dyDescent="0.3">
      <c r="A103" s="3"/>
      <c r="B103" s="59"/>
      <c r="C103" s="60"/>
      <c r="D103" s="33"/>
      <c r="E103" s="33"/>
      <c r="F103" s="3"/>
      <c r="G103" s="3"/>
      <c r="H103" s="3"/>
      <c r="I103" s="3"/>
    </row>
    <row r="104" spans="1:14" x14ac:dyDescent="0.3">
      <c r="A104" s="3"/>
      <c r="B104" s="61"/>
      <c r="C104" s="33"/>
      <c r="D104" s="33"/>
      <c r="E104" s="33"/>
      <c r="F104" s="3"/>
      <c r="G104" s="3"/>
      <c r="H104" s="3"/>
      <c r="I104" s="3"/>
    </row>
    <row r="105" spans="1:14" ht="15" x14ac:dyDescent="0.3">
      <c r="A105" s="3"/>
      <c r="B105" s="62"/>
      <c r="C105" s="33"/>
      <c r="D105" s="33"/>
      <c r="E105" s="33"/>
      <c r="F105" s="3"/>
      <c r="G105" s="3"/>
      <c r="H105" s="3"/>
      <c r="I105" s="3"/>
    </row>
    <row r="106" spans="1:14" ht="15" x14ac:dyDescent="0.3">
      <c r="A106" s="3"/>
      <c r="B106" s="62"/>
      <c r="C106" s="33"/>
      <c r="D106" s="33"/>
      <c r="E106" s="33"/>
      <c r="F106" s="3"/>
      <c r="G106" s="3"/>
      <c r="H106" s="3"/>
      <c r="I106" s="3"/>
    </row>
    <row r="107" spans="1:14" x14ac:dyDescent="0.3">
      <c r="B107" s="61"/>
      <c r="C107" s="33"/>
      <c r="D107" s="60"/>
      <c r="E107" s="60"/>
    </row>
    <row r="108" spans="1:14" ht="15" x14ac:dyDescent="0.3">
      <c r="B108" s="62"/>
      <c r="C108" s="33"/>
      <c r="D108" s="60"/>
      <c r="E108" s="60"/>
    </row>
    <row r="109" spans="1:14" ht="15" x14ac:dyDescent="0.3">
      <c r="B109" s="62"/>
      <c r="C109" s="33"/>
      <c r="D109" s="60"/>
      <c r="E109" s="60"/>
    </row>
    <row r="110" spans="1:14" x14ac:dyDescent="0.3">
      <c r="B110" s="61"/>
      <c r="C110" s="33"/>
      <c r="D110" s="60"/>
      <c r="E110" s="60"/>
    </row>
    <row r="111" spans="1:14" ht="15" x14ac:dyDescent="0.3">
      <c r="B111" s="62"/>
      <c r="C111" s="33"/>
      <c r="D111" s="60"/>
      <c r="E111" s="60"/>
    </row>
    <row r="112" spans="1:14" ht="15" x14ac:dyDescent="0.3">
      <c r="B112" s="62"/>
      <c r="C112" s="33"/>
      <c r="D112" s="60"/>
      <c r="E112" s="60"/>
    </row>
    <row r="113" spans="2:5" x14ac:dyDescent="0.3">
      <c r="B113" s="33"/>
      <c r="C113" s="33"/>
      <c r="D113" s="60"/>
      <c r="E113" s="60"/>
    </row>
    <row r="114" spans="2:5" x14ac:dyDescent="0.3">
      <c r="B114" s="33"/>
      <c r="C114" s="33"/>
      <c r="D114" s="60"/>
      <c r="E114" s="60"/>
    </row>
    <row r="116" spans="2:5" ht="15" x14ac:dyDescent="0.3">
      <c r="B116" s="63"/>
    </row>
  </sheetData>
  <sheetProtection sheet="1" objects="1" scenarios="1"/>
  <mergeCells count="42">
    <mergeCell ref="G1:K1"/>
    <mergeCell ref="M1:N1"/>
    <mergeCell ref="A2:E3"/>
    <mergeCell ref="G2:J2"/>
    <mergeCell ref="M2:N2"/>
    <mergeCell ref="G3:J3"/>
    <mergeCell ref="M3:N3"/>
    <mergeCell ref="M8:N8"/>
    <mergeCell ref="A4:E4"/>
    <mergeCell ref="G4:J4"/>
    <mergeCell ref="M4:N4"/>
    <mergeCell ref="A5:E5"/>
    <mergeCell ref="G5:J5"/>
    <mergeCell ref="M5:N5"/>
    <mergeCell ref="A6:E6"/>
    <mergeCell ref="G6:J6"/>
    <mergeCell ref="M6:N6"/>
    <mergeCell ref="G7:J7"/>
    <mergeCell ref="M7:N7"/>
    <mergeCell ref="N22:N23"/>
    <mergeCell ref="A9:A10"/>
    <mergeCell ref="B9:C10"/>
    <mergeCell ref="D9:D10"/>
    <mergeCell ref="M9:N9"/>
    <mergeCell ref="M10:N13"/>
    <mergeCell ref="B11:C11"/>
    <mergeCell ref="B12:C12"/>
    <mergeCell ref="E14:K14"/>
    <mergeCell ref="E15:J15"/>
    <mergeCell ref="K15:K16"/>
    <mergeCell ref="M15:N16"/>
    <mergeCell ref="N19:N21"/>
    <mergeCell ref="N45:N46"/>
    <mergeCell ref="N47:N49"/>
    <mergeCell ref="N50:N51"/>
    <mergeCell ref="A83:C83"/>
    <mergeCell ref="N24:N25"/>
    <mergeCell ref="N26:N28"/>
    <mergeCell ref="M29:N34"/>
    <mergeCell ref="M35:N39"/>
    <mergeCell ref="N40:N42"/>
    <mergeCell ref="N43:N44"/>
  </mergeCells>
  <printOptions horizontalCentered="1" verticalCentered="1"/>
  <pageMargins left="0.35" right="0.35" top="0.25" bottom="0.25" header="0.5" footer="0.5"/>
  <pageSetup paperSize="5" scale="3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AF0D1-E9BF-48E4-AA05-71E0A8B6704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Central</vt:lpstr>
      <vt:lpstr>Member District</vt:lpstr>
      <vt:lpstr>Central!Print_Area</vt:lpstr>
      <vt:lpstr>'Member District'!Print_Area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Amanda Winn</cp:lastModifiedBy>
  <dcterms:created xsi:type="dcterms:W3CDTF">2017-05-11T17:18:37Z</dcterms:created>
  <dcterms:modified xsi:type="dcterms:W3CDTF">2017-10-27T18:23:50Z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